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58" firstSheet="0" activeTab="0" autoFilterDateGrouping="1"/>
  </bookViews>
  <sheets>
    <sheet name="Guide" sheetId="1" state="visible" r:id="rId1"/>
    <sheet name="Sommaire" sheetId="2" state="visible" r:id="rId2"/>
    <sheet name="Enseignement" sheetId="3" state="visible" r:id="rId3"/>
    <sheet name="Recherche&amp;Création ou Activités" sheetId="4" state="visible" r:id="rId4"/>
    <sheet name="Services à la collectivité" sheetId="5" state="visible" r:id="rId5"/>
    <sheet name="Annexe A" sheetId="6" state="visible" r:id="rId6"/>
    <sheet name="Annexe B" sheetId="7" state="visible" r:id="rId7"/>
    <sheet name="Feuil3" sheetId="8" state="visible" r:id="rId8"/>
    <sheet name="Paramètres" sheetId="9" state="hidden" r:id="rId9"/>
  </sheets>
  <definedNames>
    <definedName name="PROFESSEUR" localSheetId="8">Paramètres!$A$13:$A$15</definedName>
  </definedNames>
  <calcPr calcId="191029" fullCalcOnLoad="1"/>
</workbook>
</file>

<file path=xl/styles.xml><?xml version="1.0" encoding="utf-8"?>
<styleSheet xmlns="http://schemas.openxmlformats.org/spreadsheetml/2006/main">
  <numFmts count="2">
    <numFmt numFmtId="164" formatCode="_ * #,##0_)\ &quot;$&quot;_ ;_ * \(#,##0\)\ &quot;$&quot;_ ;_ * &quot;-&quot;??_)\ &quot;$&quot;_ ;_ @_ "/>
    <numFmt numFmtId="165" formatCode="0.000"/>
  </numFmts>
  <fonts count="37">
    <font>
      <name val="Calibri"/>
      <family val="2"/>
      <color theme="1"/>
      <sz val="11"/>
      <scheme val="minor"/>
    </font>
    <font>
      <name val="Calibri"/>
      <family val="2"/>
      <color theme="1"/>
      <sz val="12"/>
      <scheme val="minor"/>
    </font>
    <font>
      <name val="Calibri"/>
      <family val="2"/>
      <color theme="1"/>
      <sz val="10"/>
      <scheme val="minor"/>
    </font>
    <font>
      <name val="Calibri"/>
      <family val="2"/>
      <color theme="0"/>
      <sz val="12"/>
      <scheme val="minor"/>
    </font>
    <font>
      <name val="Calibri"/>
      <family val="2"/>
      <color theme="0"/>
      <sz val="14"/>
      <scheme val="minor"/>
    </font>
    <font>
      <name val="Calibri"/>
      <family val="2"/>
      <b val="1"/>
      <color theme="1"/>
      <sz val="16"/>
      <scheme val="minor"/>
    </font>
    <font>
      <name val="Calibri"/>
      <family val="2"/>
      <b val="1"/>
      <color theme="1"/>
      <sz val="11"/>
      <scheme val="minor"/>
    </font>
    <font>
      <name val="Calibri"/>
      <family val="2"/>
      <i val="1"/>
      <color theme="1"/>
      <sz val="11"/>
      <scheme val="minor"/>
    </font>
    <font>
      <name val="Calibri"/>
      <family val="2"/>
      <color theme="1"/>
      <sz val="11"/>
      <vertAlign val="superscript"/>
      <scheme val="minor"/>
    </font>
    <font>
      <name val="Calibri"/>
      <family val="2"/>
      <color theme="1"/>
      <sz val="11"/>
      <scheme val="minor"/>
    </font>
    <font>
      <name val="Calibri"/>
      <family val="2"/>
      <i val="1"/>
      <color rgb="FFC00000"/>
      <sz val="11"/>
      <scheme val="minor"/>
    </font>
    <font>
      <name val="Calibri"/>
      <family val="2"/>
      <color theme="1"/>
      <sz val="16"/>
      <scheme val="minor"/>
    </font>
    <font>
      <name val="Calibri"/>
      <family val="2"/>
      <color rgb="FFFF0000"/>
      <sz val="11"/>
      <scheme val="minor"/>
    </font>
    <font>
      <name val="Calibri"/>
      <family val="2"/>
      <b val="1"/>
      <i val="1"/>
      <color rgb="FFFF0000"/>
      <sz val="11"/>
      <scheme val="minor"/>
    </font>
    <font>
      <name val="Calibri"/>
      <family val="2"/>
      <i val="1"/>
      <color rgb="FFFF0000"/>
      <sz val="11"/>
      <scheme val="minor"/>
    </font>
    <font>
      <name val="Calibri"/>
      <family val="2"/>
      <color theme="0"/>
      <sz val="16"/>
      <scheme val="minor"/>
    </font>
    <font>
      <name val="Calibri"/>
      <family val="2"/>
      <sz val="12"/>
      <scheme val="minor"/>
    </font>
    <font>
      <name val="Calibri"/>
      <family val="2"/>
      <color theme="0"/>
      <sz val="11"/>
      <scheme val="minor"/>
    </font>
    <font>
      <name val="Calibri"/>
      <family val="2"/>
      <b val="1"/>
      <color theme="0"/>
      <sz val="14"/>
      <scheme val="minor"/>
    </font>
    <font>
      <name val="Calibri"/>
      <family val="2"/>
      <b val="1"/>
      <i val="1"/>
      <color theme="1"/>
      <sz val="11"/>
      <scheme val="minor"/>
    </font>
    <font>
      <name val="Calibri"/>
      <family val="2"/>
      <b val="1"/>
      <color theme="9" tint="-0.249977111117893"/>
      <sz val="16"/>
      <scheme val="minor"/>
    </font>
    <font>
      <name val="Calibri"/>
      <family val="2"/>
      <color theme="1"/>
      <sz val="13"/>
      <scheme val="minor"/>
    </font>
    <font>
      <name val="Calibri"/>
      <family val="2"/>
      <b val="1"/>
      <color theme="1"/>
      <sz val="13"/>
      <scheme val="minor"/>
    </font>
    <font>
      <name val="Calibri"/>
      <family val="2"/>
      <b val="1"/>
      <color rgb="FF5CAC34"/>
      <sz val="13"/>
      <scheme val="minor"/>
    </font>
    <font>
      <name val="Calibri"/>
      <family val="2"/>
      <color theme="0"/>
      <sz val="13"/>
      <scheme val="minor"/>
    </font>
    <font>
      <name val="Calibri"/>
      <family val="2"/>
      <b val="1"/>
      <color theme="9" tint="-0.249977111117893"/>
      <sz val="14"/>
      <scheme val="minor"/>
    </font>
    <font>
      <name val="Calibri"/>
      <family val="2"/>
      <color theme="1"/>
      <sz val="14"/>
      <scheme val="minor"/>
    </font>
    <font>
      <name val="Calibri"/>
      <family val="2"/>
      <color rgb="FF5CAC34"/>
      <sz val="13"/>
      <scheme val="minor"/>
    </font>
    <font>
      <name val="Calibri"/>
      <family val="2"/>
      <b val="1"/>
      <sz val="11"/>
      <scheme val="minor"/>
    </font>
    <font>
      <name val="Calibri"/>
      <family val="2"/>
      <sz val="11"/>
      <scheme val="minor"/>
    </font>
    <font>
      <name val="Calibri"/>
      <family val="2"/>
      <i val="1"/>
      <sz val="11"/>
      <scheme val="minor"/>
    </font>
    <font>
      <name val="Calibri"/>
      <family val="2"/>
      <sz val="11"/>
      <u val="single"/>
      <scheme val="minor"/>
    </font>
    <font>
      <name val="Calibri"/>
      <family val="2"/>
      <b val="1"/>
      <sz val="11"/>
    </font>
    <font>
      <name val="Calibri"/>
      <family val="2"/>
      <sz val="13"/>
      <scheme val="minor"/>
    </font>
    <font>
      <name val="Calibri"/>
      <family val="2"/>
      <sz val="11"/>
    </font>
    <font>
      <name val="Calibri"/>
      <family val="2"/>
      <b val="1"/>
      <i val="1"/>
      <color theme="9" tint="-0.249977111117893"/>
      <sz val="13"/>
      <scheme val="minor"/>
    </font>
    <font>
      <name val="Calibri"/>
      <family val="2"/>
      <b val="1"/>
      <i val="1"/>
      <color theme="9" tint="-0.249977111117893"/>
      <sz val="14"/>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94">
    <border>
      <left/>
      <right/>
      <top/>
      <bottom/>
      <diagonal/>
    </border>
    <border>
      <left/>
      <right/>
      <top/>
      <bottom style="thin">
        <color rgb="FF5CAC34"/>
      </bottom>
      <diagonal/>
    </border>
    <border>
      <left/>
      <right/>
      <top style="thin">
        <color rgb="FF5CAC34"/>
      </top>
      <bottom style="thin">
        <color rgb="FF5CAC34"/>
      </bottom>
      <diagonal/>
    </border>
    <border>
      <left style="double">
        <color rgb="FF5CAC34"/>
      </left>
      <right style="thin">
        <color rgb="FF5CAC34"/>
      </right>
      <top/>
      <bottom style="double">
        <color rgb="FF5CAC34"/>
      </bottom>
      <diagonal/>
    </border>
    <border>
      <left style="double">
        <color rgb="FF5CAC34"/>
      </left>
      <right/>
      <top style="double">
        <color rgb="FF5CAC34"/>
      </top>
      <bottom style="thin">
        <color rgb="FF5CAC34"/>
      </bottom>
      <diagonal/>
    </border>
    <border>
      <left/>
      <right style="double">
        <color rgb="FF5CAC34"/>
      </right>
      <top style="double">
        <color rgb="FF5CAC34"/>
      </top>
      <bottom style="thin">
        <color rgb="FF5CAC34"/>
      </bottom>
      <diagonal/>
    </border>
    <border>
      <left style="double">
        <color rgb="FF5CAC34"/>
      </left>
      <right style="thin">
        <color rgb="FF5CAC34"/>
      </right>
      <top style="hair">
        <color rgb="FF5CAC34"/>
      </top>
      <bottom style="hair">
        <color rgb="FF5CAC34"/>
      </bottom>
      <diagonal/>
    </border>
    <border>
      <left style="double">
        <color rgb="FF5CAC34"/>
      </left>
      <right style="thin">
        <color rgb="FF5CAC34"/>
      </right>
      <top/>
      <bottom style="hair">
        <color rgb="FF5CAC34"/>
      </bottom>
      <diagonal/>
    </border>
    <border>
      <left style="double">
        <color rgb="FF5CAC34"/>
      </left>
      <right style="thin">
        <color theme="0"/>
      </right>
      <top style="thin">
        <color theme="0"/>
      </top>
      <bottom style="double">
        <color rgb="FF5CAC34"/>
      </bottom>
      <diagonal/>
    </border>
    <border>
      <left style="double">
        <color rgb="FF5CAC34"/>
      </left>
      <right/>
      <top/>
      <bottom style="double">
        <color rgb="FF5CAC34"/>
      </bottom>
      <diagonal/>
    </border>
    <border>
      <left style="double">
        <color rgb="FF5CAC34"/>
      </left>
      <right/>
      <top style="hair">
        <color rgb="FF5CAC34"/>
      </top>
      <bottom style="hair">
        <color rgb="FF5CAC34"/>
      </bottom>
      <diagonal/>
    </border>
    <border>
      <left/>
      <right/>
      <top style="hair">
        <color rgb="FF5CAC34"/>
      </top>
      <bottom style="hair">
        <color rgb="FF5CAC34"/>
      </bottom>
      <diagonal/>
    </border>
    <border>
      <left style="thin">
        <color rgb="FF5CAC34"/>
      </left>
      <right/>
      <top style="hair">
        <color rgb="FF5CAC34"/>
      </top>
      <bottom style="hair">
        <color rgb="FF5CAC34"/>
      </bottom>
      <diagonal/>
    </border>
    <border>
      <left style="double">
        <color rgb="FF5CAC34"/>
      </left>
      <right/>
      <top style="thin">
        <color rgb="FF5CAC34"/>
      </top>
      <bottom style="hair">
        <color rgb="FF5CAC34"/>
      </bottom>
      <diagonal/>
    </border>
    <border>
      <left/>
      <right style="double">
        <color rgb="FF5CAC34"/>
      </right>
      <top style="thin">
        <color rgb="FF5CAC34"/>
      </top>
      <bottom style="hair">
        <color rgb="FF5CAC34"/>
      </bottom>
      <diagonal/>
    </border>
    <border>
      <left/>
      <right style="double">
        <color rgb="FF5CAC34"/>
      </right>
      <top style="hair">
        <color rgb="FF5CAC34"/>
      </top>
      <bottom style="hair">
        <color rgb="FF5CAC34"/>
      </bottom>
      <diagonal/>
    </border>
    <border>
      <left style="double">
        <color rgb="FF5CAC34"/>
      </left>
      <right/>
      <top style="hair">
        <color rgb="FF5CAC34"/>
      </top>
      <bottom style="double">
        <color rgb="FF5CAC34"/>
      </bottom>
      <diagonal/>
    </border>
    <border>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top/>
      <bottom/>
      <diagonal/>
    </border>
    <border>
      <left/>
      <right style="thin">
        <color theme="0"/>
      </right>
      <top style="thin">
        <color theme="0"/>
      </top>
      <bottom style="double">
        <color rgb="FF5CAC34"/>
      </bottom>
      <diagonal/>
    </border>
    <border>
      <left/>
      <right/>
      <top style="double">
        <color rgb="FF5CAC34"/>
      </top>
      <bottom/>
      <diagonal/>
    </border>
    <border>
      <left style="thin">
        <color rgb="FF5CAC34"/>
      </left>
      <right/>
      <top style="hair">
        <color rgb="FF5CAC34"/>
      </top>
      <bottom style="double">
        <color rgb="FF5CAC34"/>
      </bottom>
      <diagonal/>
    </border>
    <border>
      <left style="double">
        <color rgb="FF5CAC34"/>
      </left>
      <right/>
      <top style="double">
        <color rgb="FF5CAC34"/>
      </top>
      <bottom style="thin">
        <color theme="0"/>
      </bottom>
      <diagonal/>
    </border>
    <border>
      <left/>
      <right/>
      <top style="double">
        <color rgb="FF5CAC34"/>
      </top>
      <bottom style="thin">
        <color theme="0"/>
      </bottom>
      <diagonal/>
    </border>
    <border>
      <left style="thin">
        <color theme="0"/>
      </left>
      <right/>
      <top style="thin">
        <color theme="0"/>
      </top>
      <bottom style="double">
        <color rgb="FF5CAC34"/>
      </bottom>
      <diagonal/>
    </border>
    <border>
      <left/>
      <right/>
      <top style="thin">
        <color theme="0"/>
      </top>
      <bottom style="double">
        <color rgb="FF5CAC34"/>
      </bottom>
      <diagonal/>
    </border>
    <border>
      <left style="double">
        <color rgb="FF5CAC34"/>
      </left>
      <right/>
      <top style="thin">
        <color theme="0"/>
      </top>
      <bottom style="double">
        <color rgb="FF5CAC34"/>
      </bottom>
      <diagonal/>
    </border>
    <border>
      <left style="thin">
        <color rgb="FF5CAC34"/>
      </left>
      <right style="double">
        <color rgb="FF5CAC34"/>
      </right>
      <top style="double">
        <color rgb="FF5CAC34"/>
      </top>
      <bottom style="double">
        <color rgb="FF5CAC34"/>
      </bottom>
      <diagonal/>
    </border>
    <border>
      <left/>
      <right/>
      <top style="double">
        <color rgb="FF5CAC34"/>
      </top>
      <bottom style="hair">
        <color rgb="FF5CAC34"/>
      </bottom>
      <diagonal/>
    </border>
    <border>
      <left style="double">
        <color rgb="FF5CAC34"/>
      </left>
      <right/>
      <top style="double">
        <color rgb="FF5CAC34"/>
      </top>
      <bottom style="hair">
        <color rgb="FF5CAC34"/>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style="double">
        <color rgb="FF5CAC34"/>
      </top>
      <bottom style="double">
        <color rgb="FF5CAC34"/>
      </bottom>
      <diagonal/>
    </border>
    <border>
      <left style="double">
        <color rgb="FF5CAC34"/>
      </left>
      <right style="double">
        <color rgb="FF5CAC34"/>
      </right>
      <top style="double">
        <color rgb="FF5CAC34"/>
      </top>
      <bottom style="double">
        <color rgb="FF5CAC34"/>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right style="double">
        <color rgb="FF5CAC34"/>
      </right>
      <top style="double">
        <color rgb="FF5CAC34"/>
      </top>
      <bottom style="thin">
        <color theme="0"/>
      </bottom>
      <diagonal/>
    </border>
    <border>
      <left/>
      <right style="double">
        <color rgb="FF5CAC34"/>
      </right>
      <top style="double">
        <color rgb="FF5CAC34"/>
      </top>
      <bottom style="hair">
        <color rgb="FF5CAC34"/>
      </bottom>
      <diagonal/>
    </border>
    <border>
      <left style="thin">
        <color theme="0"/>
      </left>
      <right style="double">
        <color rgb="FF5CAC34"/>
      </right>
      <top style="thin">
        <color theme="0"/>
      </top>
      <bottom style="double">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style="thin">
        <color rgb="FF5CAC34"/>
      </left>
      <right style="double">
        <color rgb="FF5CAC34"/>
      </right>
      <top style="hair">
        <color rgb="FF5CAC34"/>
      </top>
      <bottom style="double">
        <color rgb="FF5CAC34"/>
      </bottom>
      <diagonal/>
    </border>
    <border>
      <left style="thin">
        <color theme="0"/>
      </left>
      <right style="double">
        <color rgb="FF5CAC34"/>
      </right>
      <top style="thin">
        <color theme="0"/>
      </top>
      <bottom/>
      <diagonal/>
    </border>
    <border>
      <left style="double">
        <color rgb="FF5CAC34"/>
      </left>
      <right style="double">
        <color rgb="FF5CAC34"/>
      </right>
      <top style="double">
        <color rgb="FF5CAC34"/>
      </top>
      <bottom style="hair">
        <color rgb="FF5CAC34"/>
      </bottom>
      <diagonal/>
    </border>
    <border>
      <left style="double">
        <color rgb="FF5CAC34"/>
      </left>
      <right style="double">
        <color rgb="FF5CAC34"/>
      </right>
      <top style="hair">
        <color rgb="FF5CAC34"/>
      </top>
      <bottom style="hair">
        <color rgb="FF5CAC34"/>
      </bottom>
      <diagonal/>
    </border>
    <border>
      <left style="double">
        <color rgb="FF5CAC34"/>
      </left>
      <right style="double">
        <color rgb="FF5CAC34"/>
      </right>
      <top style="hair">
        <color rgb="FF5CAC34"/>
      </top>
      <bottom style="double">
        <color rgb="FF5CAC34"/>
      </bottom>
      <diagonal/>
    </border>
    <border>
      <left style="hair">
        <color rgb="FF5CAC34"/>
      </left>
      <right style="double">
        <color rgb="FF5CAC34"/>
      </right>
      <top style="double">
        <color rgb="FF5CAC34"/>
      </top>
      <bottom style="hair">
        <color rgb="FF5CAC34"/>
      </bottom>
      <diagonal/>
    </border>
    <border>
      <left style="thin">
        <color rgb="FF5CAC34"/>
      </left>
      <right style="double">
        <color rgb="FF5CAC34"/>
      </right>
      <top/>
      <bottom style="double">
        <color rgb="FF5CAC34"/>
      </bottom>
      <diagonal/>
    </border>
    <border>
      <left style="double">
        <color rgb="FF5CAC34"/>
      </left>
      <right style="hair">
        <color rgb="FF5CAC34"/>
      </right>
      <top style="double">
        <color rgb="FF5CAC34"/>
      </top>
      <bottom style="hair">
        <color rgb="FF5CAC34"/>
      </bottom>
      <diagonal/>
    </border>
    <border>
      <left style="double">
        <color rgb="FF5CAC34"/>
      </left>
      <right/>
      <top style="hair">
        <color rgb="FF5CAC34"/>
      </top>
      <bottom/>
      <diagonal/>
    </border>
    <border>
      <left style="thin">
        <color rgb="FF5CAC34"/>
      </left>
      <right style="double">
        <color rgb="FF5CAC34"/>
      </right>
      <top style="hair">
        <color rgb="FF5CAC34"/>
      </top>
      <bottom/>
      <diagonal/>
    </border>
    <border>
      <left style="double">
        <color rgb="FF5CAC34"/>
      </left>
      <right style="double">
        <color rgb="FF5CAC34"/>
      </right>
      <top style="double">
        <color rgb="FF5CAC34"/>
      </top>
      <bottom/>
      <diagonal/>
    </border>
    <border>
      <left style="double">
        <color rgb="FF5CAC34"/>
      </left>
      <right style="double">
        <color rgb="FF5CAC34"/>
      </right>
      <top/>
      <bottom/>
      <diagonal/>
    </border>
    <border>
      <left style="double">
        <color rgb="FF5CAC34"/>
      </left>
      <right style="double">
        <color rgb="FF5CAC34"/>
      </right>
      <top/>
      <bottom style="double">
        <color rgb="FF5CAC34"/>
      </bottom>
      <diagonal/>
    </border>
    <border>
      <left style="thin">
        <color rgb="FF5CAC34"/>
      </left>
      <right/>
      <top style="double">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style="thin">
        <color theme="0"/>
      </right>
      <top style="thin">
        <color theme="0"/>
      </top>
      <bottom/>
      <diagonal/>
    </border>
    <border>
      <left style="hair">
        <color rgb="FF5CAC34"/>
      </left>
      <right style="hair">
        <color rgb="FF5CAC34"/>
      </right>
      <top style="double">
        <color rgb="FF5CAC34"/>
      </top>
      <bottom style="hair">
        <color rgb="FF5CAC34"/>
      </bottom>
      <diagonal/>
    </border>
    <border>
      <left/>
      <right/>
      <top style="double">
        <color rgb="FF5CAC34"/>
      </top>
      <bottom style="thin">
        <color rgb="FF5CAC34"/>
      </bottom>
      <diagonal/>
    </border>
    <border>
      <left style="double">
        <color rgb="FF5CAC34"/>
      </left>
      <right/>
      <top style="thin">
        <color rgb="FF5CAC34"/>
      </top>
      <bottom style="thin">
        <color rgb="FF5CAC34"/>
      </bottom>
      <diagonal/>
    </border>
    <border>
      <left/>
      <right style="double">
        <color rgb="FF5CAC34"/>
      </right>
      <top style="thin">
        <color rgb="FF5CAC34"/>
      </top>
      <bottom style="thin">
        <color rgb="FF5CAC34"/>
      </bottom>
      <diagonal/>
    </border>
    <border>
      <left style="double">
        <color rgb="FF5CAC34"/>
      </left>
      <right/>
      <top style="thin">
        <color rgb="FF5CAC34"/>
      </top>
      <bottom style="double">
        <color rgb="FF5CAC34"/>
      </bottom>
      <diagonal/>
    </border>
    <border>
      <left/>
      <right/>
      <top style="thin">
        <color rgb="FF5CAC34"/>
      </top>
      <bottom style="double">
        <color rgb="FF5CAC34"/>
      </bottom>
      <diagonal/>
    </border>
    <border>
      <left/>
      <right style="double">
        <color rgb="FF5CAC34"/>
      </right>
      <top style="thin">
        <color rgb="FF5CAC34"/>
      </top>
      <bottom style="double">
        <color rgb="FF5CAC34"/>
      </bottom>
      <diagonal/>
    </border>
    <border>
      <left/>
      <right/>
      <top/>
      <bottom style="double">
        <color rgb="FF5CAC34"/>
      </bottom>
      <diagonal/>
    </border>
    <border>
      <left style="double">
        <color rgb="FF5CAC34"/>
      </left>
      <right style="double">
        <color rgb="FF5CAC34"/>
      </right>
      <top/>
      <bottom style="hair">
        <color rgb="FF5CAC34"/>
      </bottom>
      <diagonal/>
    </border>
    <border>
      <left/>
      <right style="thin">
        <color rgb="FF5CAC34"/>
      </right>
      <top style="double">
        <color rgb="FF5CAC34"/>
      </top>
      <bottom style="hair">
        <color rgb="FF5CAC34"/>
      </bottom>
      <diagonal/>
    </border>
    <border>
      <left/>
      <right style="thin">
        <color rgb="FF5CAC34"/>
      </right>
      <top style="hair">
        <color rgb="FF5CAC34"/>
      </top>
      <bottom style="double">
        <color rgb="FF5CAC34"/>
      </bottom>
      <diagonal/>
    </border>
    <border>
      <left style="thin">
        <color rgb="FF5CAC34"/>
      </left>
      <right style="thin">
        <color rgb="FF5CAC34"/>
      </right>
      <top style="hair">
        <color rgb="FF5CAC34"/>
      </top>
      <bottom style="hair">
        <color rgb="FF5CAC34"/>
      </bottom>
      <diagonal/>
    </border>
    <border>
      <left style="thin">
        <color rgb="FF5CAC34"/>
      </left>
      <right/>
      <top style="hair">
        <color rgb="FF5CAC34"/>
      </top>
      <bottom/>
      <diagonal/>
    </border>
    <border>
      <left style="hair">
        <color rgb="FF5CAC34"/>
      </left>
      <right style="hair">
        <color rgb="FF5CAC34"/>
      </right>
      <top style="hair">
        <color rgb="FF5CAC34"/>
      </top>
      <bottom/>
      <diagonal/>
    </border>
    <border>
      <left style="hair">
        <color rgb="FF5CAC34"/>
      </left>
      <right style="double">
        <color rgb="FF5CAC34"/>
      </right>
      <top style="hair">
        <color rgb="FF5CAC34"/>
      </top>
      <bottom/>
      <diagonal/>
    </border>
    <border>
      <left style="double">
        <color rgb="FF5CAC34"/>
      </left>
      <right style="thin">
        <color rgb="FF5CAC34"/>
      </right>
      <top style="hair">
        <color rgb="FF5CAC34"/>
      </top>
      <bottom style="double">
        <color rgb="FF5CAC34"/>
      </bottom>
      <diagonal/>
    </border>
    <border>
      <left style="thin">
        <color rgb="FF5CAC34"/>
      </left>
      <right style="thin">
        <color rgb="FF5CAC34"/>
      </right>
      <top style="hair">
        <color rgb="FF5CAC34"/>
      </top>
      <bottom style="double">
        <color rgb="FF5CAC34"/>
      </bottom>
      <diagonal/>
    </border>
    <border>
      <left/>
      <right style="hair">
        <color rgb="FF5CAC34"/>
      </right>
      <top style="double">
        <color rgb="FF5CAC34"/>
      </top>
      <bottom/>
      <diagonal/>
    </border>
    <border>
      <left/>
      <right style="hair">
        <color rgb="FF5CAC34"/>
      </right>
      <top style="double">
        <color rgb="FF5CAC34"/>
      </top>
      <bottom style="hair">
        <color rgb="FF5CAC34"/>
      </bottom>
      <diagonal/>
    </border>
    <border>
      <left style="double">
        <color rgb="FF5CAC34"/>
      </left>
      <right style="double">
        <color rgb="FF5CAC34"/>
      </right>
      <top style="double">
        <color rgb="FF5CAC34"/>
      </top>
      <bottom style="thin">
        <color theme="0"/>
      </bottom>
      <diagonal/>
    </border>
    <border>
      <left style="double">
        <color rgb="FF5CAC34"/>
      </left>
      <right style="double">
        <color rgb="FF5CAC34"/>
      </right>
      <top style="thin">
        <color rgb="FF5CAC34"/>
      </top>
      <bottom style="thin">
        <color rgb="FF5CAC34"/>
      </bottom>
      <diagonal/>
    </border>
    <border>
      <left/>
      <right/>
      <top style="thin">
        <color rgb="FF5CAC34"/>
      </top>
      <bottom/>
      <diagonal/>
    </border>
    <border>
      <left/>
      <right style="double">
        <color rgb="FF5CAC34"/>
      </right>
      <top style="thin">
        <color rgb="FF5CAC34"/>
      </top>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style="thin">
        <color rgb="FF5CAC34"/>
      </top>
      <bottom style="double">
        <color rgb="FF5CAC34"/>
      </bottom>
      <diagonal/>
    </border>
    <border>
      <left/>
      <right/>
      <top style="hair">
        <color rgb="FF5CAC34"/>
      </top>
      <bottom/>
      <diagonal/>
    </border>
    <border>
      <left/>
      <right style="double">
        <color rgb="FF5CAC34"/>
      </right>
      <top style="hair">
        <color rgb="FF5CAC34"/>
      </top>
      <bottom/>
      <diagonal/>
    </border>
    <border>
      <left style="double">
        <color rgb="FF5CAC34"/>
      </left>
      <right style="double">
        <color rgb="FF5CAC34"/>
      </right>
      <top style="thin">
        <color rgb="FF5CAC34"/>
      </top>
      <bottom style="hair">
        <color rgb="FF5CAC34"/>
      </bottom>
      <diagonal/>
    </border>
    <border>
      <left/>
      <right/>
      <top style="thin">
        <color theme="0"/>
      </top>
      <bottom/>
      <diagonal/>
    </border>
    <border>
      <left/>
      <right style="thin">
        <color theme="0"/>
      </right>
      <top style="thin">
        <color theme="0"/>
      </top>
      <bottom/>
      <diagonal/>
    </border>
    <border>
      <left style="double">
        <color rgb="FF5CAC34"/>
      </left>
      <right style="thin">
        <color rgb="FF5CAC34"/>
      </right>
      <top style="double">
        <color rgb="FF5CAC34"/>
      </top>
      <bottom style="hair">
        <color rgb="FF5CAC34"/>
      </bottom>
      <diagonal/>
    </border>
    <border>
      <left/>
      <right style="thin">
        <color rgb="FF5CAC34"/>
      </right>
      <top style="double">
        <color rgb="FF5CAC34"/>
      </top>
      <bottom/>
      <diagonal/>
    </border>
    <border>
      <left/>
      <right style="thin">
        <color rgb="FF5CAC34"/>
      </right>
      <top style="hair">
        <color rgb="FF5CAC34"/>
      </top>
      <bottom/>
      <diagonal/>
    </border>
  </borders>
  <cellStyleXfs count="6">
    <xf numFmtId="0" fontId="9" fillId="0" borderId="0"/>
    <xf numFmtId="0" fontId="1" fillId="0" borderId="0"/>
    <xf numFmtId="9" fontId="1" fillId="0" borderId="0"/>
    <xf numFmtId="9" fontId="9" fillId="0" borderId="0"/>
    <xf numFmtId="0" fontId="9" fillId="0" borderId="0"/>
    <xf numFmtId="44" fontId="9" fillId="0" borderId="0"/>
  </cellStyleXfs>
  <cellXfs count="236">
    <xf numFmtId="0" fontId="0" fillId="0" borderId="0" pivotButton="0" quotePrefix="0" xfId="0"/>
    <xf numFmtId="0" fontId="6" fillId="0" borderId="0" pivotButton="0" quotePrefix="0" xfId="0"/>
    <xf numFmtId="0" fontId="0" fillId="2" borderId="0" pivotButton="0" quotePrefix="0" xfId="0"/>
    <xf numFmtId="0" fontId="0" fillId="3" borderId="0" pivotButton="0" quotePrefix="0" xfId="0"/>
    <xf numFmtId="9" fontId="0" fillId="0" borderId="0" pivotButton="0" quotePrefix="0" xfId="0"/>
    <xf numFmtId="0" fontId="0" fillId="3" borderId="7" applyAlignment="1" applyProtection="1" pivotButton="0" quotePrefix="0" xfId="0">
      <alignment horizontal="left" wrapText="1"/>
      <protection locked="0" hidden="0"/>
    </xf>
    <xf numFmtId="0" fontId="0" fillId="3" borderId="12" applyAlignment="1" applyProtection="1" pivotButton="0" quotePrefix="0" xfId="0">
      <alignment horizontal="left" wrapText="1"/>
      <protection locked="0" hidden="0"/>
    </xf>
    <xf numFmtId="0" fontId="0" fillId="3" borderId="6" applyAlignment="1" applyProtection="1" pivotButton="0" quotePrefix="0" xfId="0">
      <alignment horizontal="left" wrapText="1"/>
      <protection locked="0" hidden="0"/>
    </xf>
    <xf numFmtId="0" fontId="0" fillId="3" borderId="3" applyAlignment="1" applyProtection="1" pivotButton="0" quotePrefix="0" xfId="0">
      <alignment horizontal="left" wrapText="1"/>
      <protection locked="0" hidden="0"/>
    </xf>
    <xf numFmtId="0" fontId="0" fillId="3" borderId="22" applyAlignment="1" applyProtection="1" pivotButton="0" quotePrefix="0" xfId="0">
      <alignment horizontal="left" wrapText="1"/>
      <protection locked="0" hidden="0"/>
    </xf>
    <xf numFmtId="0" fontId="0" fillId="3" borderId="40" applyAlignment="1" applyProtection="1" pivotButton="0" quotePrefix="0" xfId="0">
      <alignment horizontal="center" wrapText="1"/>
      <protection locked="0" hidden="0"/>
    </xf>
    <xf numFmtId="0" fontId="0" fillId="3" borderId="41" applyAlignment="1" applyProtection="1" pivotButton="0" quotePrefix="0" xfId="0">
      <alignment horizontal="center" wrapText="1"/>
      <protection locked="0" hidden="0"/>
    </xf>
    <xf numFmtId="0" fontId="0" fillId="3" borderId="42" applyAlignment="1" applyProtection="1" pivotButton="0" quotePrefix="0" xfId="0">
      <alignment horizontal="center" wrapText="1"/>
      <protection locked="0" hidden="0"/>
    </xf>
    <xf numFmtId="0" fontId="0" fillId="3" borderId="40" applyProtection="1" pivotButton="0" quotePrefix="0" xfId="0">
      <protection locked="0" hidden="0"/>
    </xf>
    <xf numFmtId="0" fontId="0" fillId="3" borderId="41" applyProtection="1" pivotButton="0" quotePrefix="0" xfId="0">
      <protection locked="0" hidden="0"/>
    </xf>
    <xf numFmtId="0" fontId="0" fillId="3" borderId="42" applyProtection="1" pivotButton="0" quotePrefix="0" xfId="0">
      <protection locked="0" hidden="0"/>
    </xf>
    <xf numFmtId="0" fontId="5" fillId="0" borderId="0" applyAlignment="1" pivotButton="0" quotePrefix="0" xfId="0">
      <alignment horizontal="center"/>
    </xf>
    <xf numFmtId="0" fontId="12" fillId="0" borderId="0" pivotButton="0" quotePrefix="0" xfId="0"/>
    <xf numFmtId="0" fontId="24" fillId="2" borderId="50" applyAlignment="1" pivotButton="0" quotePrefix="0" xfId="0">
      <alignment horizontal="left"/>
    </xf>
    <xf numFmtId="0" fontId="24" fillId="2" borderId="51" applyAlignment="1" pivotButton="0" quotePrefix="0" xfId="0">
      <alignment horizontal="right"/>
    </xf>
    <xf numFmtId="0" fontId="27" fillId="0" borderId="33" applyAlignment="1" pivotButton="0" quotePrefix="0" xfId="0">
      <alignment horizontal="left"/>
    </xf>
    <xf numFmtId="9" fontId="21" fillId="0" borderId="28" pivotButton="0" quotePrefix="0" xfId="3"/>
    <xf numFmtId="0" fontId="13" fillId="0" borderId="0" pivotButton="0" quotePrefix="0" xfId="0"/>
    <xf numFmtId="0" fontId="27" fillId="0" borderId="30" applyAlignment="1" pivotButton="0" quotePrefix="0" xfId="0">
      <alignment horizontal="left"/>
    </xf>
    <xf numFmtId="9" fontId="21" fillId="0" borderId="40" applyAlignment="1" pivotButton="0" quotePrefix="0" xfId="3">
      <alignment horizontal="right"/>
    </xf>
    <xf numFmtId="0" fontId="27" fillId="0" borderId="16" applyAlignment="1" pivotButton="0" quotePrefix="0" xfId="0">
      <alignment horizontal="left" wrapText="1"/>
    </xf>
    <xf numFmtId="9" fontId="21" fillId="0" borderId="42" pivotButton="0" quotePrefix="0" xfId="3"/>
    <xf numFmtId="0" fontId="27" fillId="0" borderId="9" applyAlignment="1" pivotButton="0" quotePrefix="0" xfId="0">
      <alignment horizontal="left"/>
    </xf>
    <xf numFmtId="9" fontId="21" fillId="0" borderId="48" pivotButton="0" quotePrefix="0" xfId="3"/>
    <xf numFmtId="0" fontId="21" fillId="0" borderId="0" applyAlignment="1" pivotButton="0" quotePrefix="0" xfId="0">
      <alignment horizontal="right"/>
    </xf>
    <xf numFmtId="9" fontId="21" fillId="0" borderId="34" pivotButton="0" quotePrefix="0" xfId="3"/>
    <xf numFmtId="9" fontId="21" fillId="0" borderId="0" pivotButton="0" quotePrefix="0" xfId="3"/>
    <xf numFmtId="9" fontId="21" fillId="0" borderId="0" applyAlignment="1" pivotButton="0" quotePrefix="0" xfId="3">
      <alignment horizontal="right"/>
    </xf>
    <xf numFmtId="0" fontId="6" fillId="0" borderId="0" applyAlignment="1" pivotButton="0" quotePrefix="0" xfId="0">
      <alignment horizontal="left" vertical="top"/>
    </xf>
    <xf numFmtId="0" fontId="0" fillId="0" borderId="0" applyAlignment="1" pivotButton="0" quotePrefix="0" xfId="0">
      <alignment horizontal="left" wrapText="1"/>
    </xf>
    <xf numFmtId="0" fontId="6" fillId="0" borderId="0" applyAlignment="1" pivotButton="0" quotePrefix="0" xfId="0">
      <alignment horizontal="left" vertical="top" wrapText="1"/>
    </xf>
    <xf numFmtId="0" fontId="10" fillId="0" borderId="0" applyAlignment="1" pivotButton="0" quotePrefix="0" xfId="0">
      <alignment horizontal="left" wrapText="1"/>
    </xf>
    <xf numFmtId="0" fontId="7" fillId="0" borderId="0" applyAlignment="1" pivotButton="0" quotePrefix="0" xfId="0">
      <alignment horizontal="left"/>
    </xf>
    <xf numFmtId="0" fontId="0" fillId="0" borderId="0" applyAlignment="1" pivotButton="0" quotePrefix="0" xfId="0">
      <alignment horizontal="left"/>
    </xf>
    <xf numFmtId="0" fontId="7" fillId="0" borderId="0" applyAlignment="1" pivotButton="0" quotePrefix="0" xfId="0">
      <alignment horizontal="left" vertical="top"/>
    </xf>
    <xf numFmtId="0" fontId="0" fillId="0" borderId="0" applyAlignment="1" pivotButton="0" quotePrefix="0" xfId="0">
      <alignment horizontal="left" vertical="top"/>
    </xf>
    <xf numFmtId="0" fontId="6" fillId="0" borderId="0" applyAlignment="1" pivotButton="0" quotePrefix="0" xfId="0">
      <alignment horizontal="right"/>
    </xf>
    <xf numFmtId="0" fontId="20" fillId="0" borderId="0" applyAlignment="1" pivotButton="0" quotePrefix="0" xfId="0">
      <alignment horizontal="center"/>
    </xf>
    <xf numFmtId="0" fontId="0" fillId="0" borderId="0" applyAlignment="1" pivotButton="0" quotePrefix="0" xfId="0">
      <alignment horizontal="right"/>
    </xf>
    <xf numFmtId="9" fontId="17" fillId="0" borderId="0" applyAlignment="1" pivotButton="0" quotePrefix="0" xfId="3">
      <alignment horizontal="center"/>
    </xf>
    <xf numFmtId="0" fontId="22" fillId="0" borderId="0" applyAlignment="1" pivotButton="0" quotePrefix="0" xfId="0">
      <alignment horizontal="right"/>
    </xf>
    <xf numFmtId="9" fontId="24" fillId="4" borderId="0" applyAlignment="1" pivotButton="0" quotePrefix="0" xfId="3">
      <alignment horizontal="center"/>
    </xf>
    <xf numFmtId="0" fontId="23" fillId="0" borderId="0" applyAlignment="1" pivotButton="0" quotePrefix="0" xfId="0">
      <alignment horizontal="right"/>
    </xf>
    <xf numFmtId="0" fontId="3" fillId="2" borderId="8" applyAlignment="1" pivotButton="0" quotePrefix="0" xfId="0">
      <alignment horizontal="center"/>
    </xf>
    <xf numFmtId="0" fontId="3" fillId="2" borderId="25" applyAlignment="1" pivotButton="0" quotePrefix="0" xfId="0">
      <alignment horizontal="center"/>
    </xf>
    <xf numFmtId="0" fontId="3" fillId="2" borderId="43" applyAlignment="1" pivotButton="0" quotePrefix="0" xfId="0">
      <alignment horizontal="center"/>
    </xf>
    <xf numFmtId="0" fontId="0" fillId="0" borderId="0" applyAlignment="1" pivotButton="0" quotePrefix="0" xfId="0">
      <alignment horizontal="center" wrapText="1"/>
    </xf>
    <xf numFmtId="0" fontId="3" fillId="2" borderId="31" applyAlignment="1" pivotButton="0" quotePrefix="0" xfId="0">
      <alignment horizontal="center" vertical="center" wrapText="1"/>
    </xf>
    <xf numFmtId="0" fontId="16" fillId="0" borderId="0" applyAlignment="1" pivotButton="0" quotePrefix="0" xfId="0">
      <alignment horizontal="center" vertical="top" wrapText="1"/>
    </xf>
    <xf numFmtId="0" fontId="14" fillId="0" borderId="0" pivotButton="0" quotePrefix="0" xfId="0"/>
    <xf numFmtId="0" fontId="7"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horizontal="left" vertical="top" wrapText="1"/>
    </xf>
    <xf numFmtId="0" fontId="0" fillId="0" borderId="0" applyAlignment="1" pivotButton="0" quotePrefix="0" xfId="0">
      <alignment horizontal="center"/>
    </xf>
    <xf numFmtId="0" fontId="23" fillId="0" borderId="0" applyAlignment="1" pivotButton="0" quotePrefix="0" xfId="0">
      <alignment horizontal="right" vertical="top"/>
    </xf>
    <xf numFmtId="0" fontId="0" fillId="0" borderId="0" applyAlignment="1" pivotButton="0" quotePrefix="0" xfId="0">
      <alignment horizontal="right" vertical="top" wrapText="1"/>
    </xf>
    <xf numFmtId="0" fontId="21" fillId="0" borderId="0" pivotButton="0" quotePrefix="0" xfId="0"/>
    <xf numFmtId="9" fontId="21" fillId="3" borderId="34" applyProtection="1" pivotButton="0" quotePrefix="0" xfId="3">
      <protection locked="0" hidden="0"/>
    </xf>
    <xf numFmtId="0" fontId="1" fillId="0" borderId="0" applyAlignment="1" pivotButton="0" quotePrefix="0" xfId="1">
      <alignment horizontal="left"/>
    </xf>
    <xf numFmtId="0" fontId="9" fillId="0" borderId="0" applyAlignment="1" pivotButton="0" quotePrefix="0" xfId="1">
      <alignment horizontal="left"/>
    </xf>
    <xf numFmtId="0" fontId="3" fillId="2" borderId="39" applyAlignment="1" pivotButton="0" quotePrefix="0" xfId="0">
      <alignment horizontal="left"/>
    </xf>
    <xf numFmtId="0" fontId="2" fillId="5" borderId="34" applyAlignment="1" applyProtection="1" pivotButton="0" quotePrefix="0" xfId="1">
      <alignment horizontal="left"/>
      <protection locked="0" hidden="0"/>
    </xf>
    <xf numFmtId="0" fontId="0" fillId="3" borderId="1" applyAlignment="1" applyProtection="1" pivotButton="0" quotePrefix="0" xfId="0">
      <alignment horizontal="left"/>
      <protection locked="0" hidden="0"/>
    </xf>
    <xf numFmtId="0" fontId="0" fillId="3" borderId="2" applyAlignment="1" applyProtection="1" pivotButton="0" quotePrefix="0" xfId="0">
      <alignment horizontal="left"/>
      <protection locked="0" hidden="0"/>
    </xf>
    <xf numFmtId="0" fontId="28" fillId="0" borderId="0" applyAlignment="1" pivotButton="0" quotePrefix="0" xfId="0">
      <alignment vertical="center"/>
    </xf>
    <xf numFmtId="0" fontId="29" fillId="0" borderId="0" applyAlignment="1" pivotButton="0" quotePrefix="0" xfId="0">
      <alignment horizontal="justify" vertical="center"/>
    </xf>
    <xf numFmtId="0" fontId="29" fillId="0" borderId="0" pivotButton="0" quotePrefix="0" xfId="0"/>
    <xf numFmtId="0" fontId="30" fillId="0" borderId="0" applyAlignment="1" pivotButton="0" quotePrefix="0" xfId="0">
      <alignment horizontal="justify" vertical="center"/>
    </xf>
    <xf numFmtId="0" fontId="31" fillId="0" borderId="0" applyAlignment="1" pivotButton="0" quotePrefix="0" xfId="0">
      <alignment horizontal="justify" vertical="center"/>
    </xf>
    <xf numFmtId="0" fontId="32" fillId="0" borderId="0" applyAlignment="1" pivotButton="0" quotePrefix="0" xfId="0">
      <alignment vertical="center"/>
    </xf>
    <xf numFmtId="0" fontId="0" fillId="3" borderId="55" applyAlignment="1" applyProtection="1" pivotButton="0" quotePrefix="0" xfId="0">
      <alignment horizontal="center" wrapText="1"/>
      <protection locked="0" hidden="0"/>
    </xf>
    <xf numFmtId="0" fontId="0" fillId="3" borderId="12" applyAlignment="1" applyProtection="1" pivotButton="0" quotePrefix="0" xfId="0">
      <alignment horizontal="center" wrapText="1"/>
      <protection locked="0" hidden="0"/>
    </xf>
    <xf numFmtId="0" fontId="0" fillId="3" borderId="22" applyAlignment="1" applyProtection="1" pivotButton="0" quotePrefix="0" xfId="0">
      <alignment horizontal="center" wrapText="1"/>
      <protection locked="0" hidden="0"/>
    </xf>
    <xf numFmtId="0" fontId="3" fillId="2" borderId="60" applyAlignment="1" pivotButton="0" quotePrefix="0" xfId="0">
      <alignment horizontal="center"/>
    </xf>
    <xf numFmtId="9" fontId="33" fillId="3" borderId="44" applyAlignment="1" applyProtection="1" pivotButton="0" quotePrefix="0" xfId="3">
      <alignment horizontal="center"/>
      <protection locked="0" hidden="0"/>
    </xf>
    <xf numFmtId="9" fontId="33" fillId="3" borderId="45" applyAlignment="1" applyProtection="1" pivotButton="0" quotePrefix="0" xfId="3">
      <alignment horizontal="center"/>
      <protection locked="0" hidden="0"/>
    </xf>
    <xf numFmtId="9" fontId="33" fillId="3" borderId="46" applyAlignment="1" applyProtection="1" pivotButton="0" quotePrefix="0" xfId="3">
      <alignment horizontal="center"/>
      <protection locked="0" hidden="0"/>
    </xf>
    <xf numFmtId="9" fontId="33" fillId="4" borderId="34" applyAlignment="1" pivotButton="0" quotePrefix="0" xfId="3">
      <alignment horizontal="center"/>
    </xf>
    <xf numFmtId="0" fontId="0" fillId="3" borderId="7" applyAlignment="1" applyProtection="1" pivotButton="0" quotePrefix="0" xfId="0">
      <alignment horizontal="left" vertical="center" wrapText="1"/>
      <protection locked="0" hidden="0"/>
    </xf>
    <xf numFmtId="0" fontId="0" fillId="3" borderId="12" applyAlignment="1" applyProtection="1" pivotButton="0" quotePrefix="0" xfId="0">
      <alignment horizontal="left" vertical="center" wrapText="1"/>
      <protection locked="0" hidden="0"/>
    </xf>
    <xf numFmtId="0" fontId="0" fillId="3" borderId="6" applyAlignment="1" applyProtection="1" pivotButton="0" quotePrefix="0" xfId="0">
      <alignment horizontal="left" vertical="center" wrapText="1"/>
      <protection locked="0" hidden="0"/>
    </xf>
    <xf numFmtId="0" fontId="0" fillId="3" borderId="61" applyAlignment="1" applyProtection="1" pivotButton="0" quotePrefix="0" xfId="0">
      <alignment vertical="center" wrapText="1"/>
      <protection locked="0" hidden="0"/>
    </xf>
    <xf numFmtId="0" fontId="0" fillId="3" borderId="47" applyAlignment="1" applyProtection="1" pivotButton="0" quotePrefix="0" xfId="0">
      <alignment vertical="center" wrapText="1"/>
      <protection locked="0" hidden="0"/>
    </xf>
    <xf numFmtId="0" fontId="0" fillId="3" borderId="56" applyAlignment="1" applyProtection="1" pivotButton="0" quotePrefix="0" xfId="0">
      <alignment vertical="center" wrapText="1"/>
      <protection locked="0" hidden="0"/>
    </xf>
    <xf numFmtId="0" fontId="0" fillId="3" borderId="57" applyAlignment="1" applyProtection="1" pivotButton="0" quotePrefix="0" xfId="0">
      <alignment vertical="center" wrapText="1"/>
      <protection locked="0" hidden="0"/>
    </xf>
    <xf numFmtId="0" fontId="0" fillId="3" borderId="58" applyAlignment="1" applyProtection="1" pivotButton="0" quotePrefix="0" xfId="0">
      <alignment vertical="center" wrapText="1"/>
      <protection locked="0" hidden="0"/>
    </xf>
    <xf numFmtId="0" fontId="0" fillId="3" borderId="59" applyAlignment="1" applyProtection="1" pivotButton="0" quotePrefix="0" xfId="0">
      <alignment vertical="center" wrapText="1"/>
      <protection locked="0" hidden="0"/>
    </xf>
    <xf numFmtId="9" fontId="33" fillId="3" borderId="69" applyAlignment="1" applyProtection="1" pivotButton="0" quotePrefix="0" xfId="3">
      <alignment horizontal="center"/>
      <protection locked="0" hidden="0"/>
    </xf>
    <xf numFmtId="0" fontId="34" fillId="0" borderId="0" applyAlignment="1" pivotButton="0" quotePrefix="0" xfId="0">
      <alignment vertical="center" wrapText="1"/>
    </xf>
    <xf numFmtId="0" fontId="21" fillId="0" borderId="0" applyAlignment="1" pivotButton="0" quotePrefix="0" xfId="1">
      <alignment horizontal="left"/>
    </xf>
    <xf numFmtId="0" fontId="21" fillId="0" borderId="0" applyAlignment="1" pivotButton="0" quotePrefix="0" xfId="0">
      <alignment horizontal="center"/>
    </xf>
    <xf numFmtId="0" fontId="24" fillId="2" borderId="27" pivotButton="0" quotePrefix="0" xfId="0"/>
    <xf numFmtId="0" fontId="24" fillId="2" borderId="39" applyAlignment="1" pivotButton="0" quotePrefix="0" xfId="0">
      <alignment horizontal="center" wrapText="1"/>
    </xf>
    <xf numFmtId="0" fontId="24" fillId="2" borderId="39" applyAlignment="1" pivotButton="0" quotePrefix="0" xfId="0">
      <alignment horizontal="center"/>
    </xf>
    <xf numFmtId="0" fontId="21" fillId="3" borderId="40" applyProtection="1" pivotButton="0" quotePrefix="0" xfId="0">
      <protection locked="0" hidden="0"/>
    </xf>
    <xf numFmtId="0" fontId="21" fillId="0" borderId="40" applyProtection="1" pivotButton="0" quotePrefix="0" xfId="0">
      <protection locked="0" hidden="0"/>
    </xf>
    <xf numFmtId="0" fontId="21" fillId="0" borderId="0" pivotButton="0" quotePrefix="0" xfId="1"/>
    <xf numFmtId="164" fontId="21" fillId="0" borderId="42" applyProtection="1" pivotButton="0" quotePrefix="0" xfId="5">
      <protection locked="0" hidden="0"/>
    </xf>
    <xf numFmtId="0" fontId="35" fillId="0" borderId="0" applyAlignment="1" pivotButton="0" quotePrefix="0" xfId="0">
      <alignment vertical="center"/>
    </xf>
    <xf numFmtId="165" fontId="21" fillId="3" borderId="34" applyProtection="1" pivotButton="0" quotePrefix="0" xfId="3">
      <protection locked="0" hidden="0"/>
    </xf>
    <xf numFmtId="165" fontId="21" fillId="0" borderId="42" applyProtection="1" pivotButton="0" quotePrefix="0" xfId="0">
      <protection locked="0" hidden="0"/>
    </xf>
    <xf numFmtId="0" fontId="36" fillId="0" borderId="0" pivotButton="0" quotePrefix="0" xfId="0"/>
    <xf numFmtId="0" fontId="35" fillId="0" borderId="0" applyAlignment="1" pivotButton="0" quotePrefix="0" xfId="0">
      <alignment horizontal="right" vertical="center"/>
    </xf>
    <xf numFmtId="0" fontId="28" fillId="0" borderId="0" applyAlignment="1" pivotButton="0" quotePrefix="0" xfId="0">
      <alignment horizontal="justify" vertical="center"/>
    </xf>
    <xf numFmtId="0" fontId="29" fillId="0" borderId="0" applyAlignment="1" pivotButton="0" quotePrefix="0" xfId="0">
      <alignment horizontal="justify" vertical="center" wrapText="1"/>
    </xf>
    <xf numFmtId="0" fontId="5" fillId="0" borderId="0" applyAlignment="1" pivotButton="0" quotePrefix="0" xfId="0">
      <alignment horizontal="center"/>
    </xf>
    <xf numFmtId="0" fontId="7" fillId="0" borderId="0" applyAlignment="1" pivotButton="0" quotePrefix="0" xfId="0">
      <alignment horizontal="left" vertical="center" wrapText="1"/>
    </xf>
    <xf numFmtId="0" fontId="0" fillId="0" borderId="0" applyAlignment="1" pivotButton="0" quotePrefix="0" xfId="0">
      <alignment horizontal="left" vertical="center" wrapText="1"/>
    </xf>
    <xf numFmtId="0" fontId="0" fillId="3" borderId="33" applyAlignment="1" applyProtection="1" pivotButton="0" quotePrefix="0" xfId="0">
      <alignment vertical="top" wrapText="1"/>
      <protection locked="0" hidden="0"/>
    </xf>
    <xf numFmtId="0" fontId="0" fillId="3" borderId="35" applyAlignment="1" applyProtection="1" pivotButton="0" quotePrefix="0" xfId="0">
      <alignment vertical="top" wrapText="1"/>
      <protection locked="0" hidden="0"/>
    </xf>
    <xf numFmtId="0" fontId="0" fillId="3" borderId="36" applyAlignment="1" applyProtection="1" pivotButton="0" quotePrefix="0" xfId="0">
      <alignment vertical="top" wrapText="1"/>
      <protection locked="0" hidden="0"/>
    </xf>
    <xf numFmtId="0" fontId="18" fillId="2" borderId="49" applyAlignment="1" pivotButton="0" quotePrefix="0" xfId="0">
      <alignment horizontal="center"/>
    </xf>
    <xf numFmtId="0" fontId="18" fillId="2" borderId="47" applyAlignment="1" pivotButton="0" quotePrefix="0" xfId="0">
      <alignment horizontal="center"/>
    </xf>
    <xf numFmtId="0" fontId="10" fillId="0" borderId="0" applyAlignment="1" pivotButton="0" quotePrefix="0" xfId="0">
      <alignment horizontal="center" wrapText="1"/>
    </xf>
    <xf numFmtId="0" fontId="20" fillId="0" borderId="52" applyAlignment="1" pivotButton="0" quotePrefix="0" xfId="0">
      <alignment horizontal="center" vertical="center" wrapText="1"/>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0" pivotButton="0" quotePrefix="0" xfId="0"/>
    <xf numFmtId="0" fontId="11" fillId="0" borderId="0" applyAlignment="1" pivotButton="0" quotePrefix="0" xfId="0">
      <alignment horizontal="center"/>
    </xf>
    <xf numFmtId="0" fontId="25" fillId="0" borderId="0" applyAlignment="1" pivotButton="0" quotePrefix="0" xfId="0">
      <alignment horizontal="center" vertical="center"/>
    </xf>
    <xf numFmtId="0" fontId="7" fillId="0" borderId="0" applyAlignment="1" pivotButton="0" quotePrefix="0" xfId="0">
      <alignment horizontal="left" vertical="top" wrapText="1"/>
    </xf>
    <xf numFmtId="0" fontId="3" fillId="5" borderId="33" applyAlignment="1" applyProtection="1" pivotButton="0" quotePrefix="0" xfId="0">
      <alignment horizontal="left" vertical="top" wrapText="1"/>
      <protection locked="0" hidden="0"/>
    </xf>
    <xf numFmtId="0" fontId="3" fillId="5" borderId="35" applyAlignment="1" applyProtection="1" pivotButton="0" quotePrefix="0" xfId="0">
      <alignment horizontal="left" vertical="top" wrapText="1"/>
      <protection locked="0" hidden="0"/>
    </xf>
    <xf numFmtId="0" fontId="3" fillId="5" borderId="36" applyAlignment="1" applyProtection="1" pivotButton="0" quotePrefix="0" xfId="0">
      <alignment horizontal="left" vertical="top" wrapText="1"/>
      <protection locked="0" hidden="0"/>
    </xf>
    <xf numFmtId="0" fontId="0" fillId="3" borderId="63" applyAlignment="1" applyProtection="1" pivotButton="0" quotePrefix="0" xfId="0">
      <alignment horizontal="center" wrapText="1"/>
      <protection locked="0" hidden="0"/>
    </xf>
    <xf numFmtId="0" fontId="0" fillId="3" borderId="2" applyAlignment="1" applyProtection="1" pivotButton="0" quotePrefix="0" xfId="0">
      <alignment horizontal="center" wrapText="1"/>
      <protection locked="0" hidden="0"/>
    </xf>
    <xf numFmtId="0" fontId="0" fillId="3" borderId="64" applyAlignment="1" applyProtection="1" pivotButton="0" quotePrefix="0" xfId="0">
      <alignment horizontal="center" wrapText="1"/>
      <protection locked="0" hidden="0"/>
    </xf>
    <xf numFmtId="0" fontId="0" fillId="3" borderId="65" applyAlignment="1" applyProtection="1" pivotButton="0" quotePrefix="0" xfId="0">
      <alignment horizontal="center" wrapText="1"/>
      <protection locked="0" hidden="0"/>
    </xf>
    <xf numFmtId="0" fontId="0" fillId="3" borderId="66" applyAlignment="1" applyProtection="1" pivotButton="0" quotePrefix="0" xfId="0">
      <alignment horizontal="center" wrapText="1"/>
      <protection locked="0" hidden="0"/>
    </xf>
    <xf numFmtId="0" fontId="0" fillId="3" borderId="67" applyAlignment="1" applyProtection="1" pivotButton="0" quotePrefix="0" xfId="0">
      <alignment horizontal="center" wrapText="1"/>
      <protection locked="0" hidden="0"/>
    </xf>
    <xf numFmtId="0" fontId="7" fillId="0" borderId="0" applyAlignment="1" pivotButton="0" quotePrefix="0" xfId="0">
      <alignment horizontal="left" wrapText="1"/>
    </xf>
    <xf numFmtId="0" fontId="0" fillId="3" borderId="4" applyAlignment="1" applyProtection="1" pivotButton="0" quotePrefix="0" xfId="0">
      <alignment horizontal="center" wrapText="1"/>
      <protection locked="0" hidden="0"/>
    </xf>
    <xf numFmtId="0" fontId="0" fillId="3" borderId="62" applyAlignment="1" applyProtection="1" pivotButton="0" quotePrefix="0" xfId="0">
      <alignment horizontal="center" wrapText="1"/>
      <protection locked="0" hidden="0"/>
    </xf>
    <xf numFmtId="0" fontId="0" fillId="3" borderId="5" applyAlignment="1" applyProtection="1" pivotButton="0" quotePrefix="0" xfId="0">
      <alignment horizontal="center" wrapText="1"/>
      <protection locked="0" hidden="0"/>
    </xf>
    <xf numFmtId="0" fontId="15" fillId="2" borderId="19" applyAlignment="1" pivotButton="0" quotePrefix="0" xfId="0">
      <alignment horizontal="center"/>
    </xf>
    <xf numFmtId="0" fontId="3" fillId="2" borderId="9" applyAlignment="1" pivotButton="0" quotePrefix="0" xfId="0">
      <alignment horizontal="center"/>
    </xf>
    <xf numFmtId="0" fontId="3" fillId="2" borderId="68" applyAlignment="1" pivotButton="0" quotePrefix="0" xfId="0">
      <alignment horizontal="center"/>
    </xf>
    <xf numFmtId="0" fontId="15" fillId="2" borderId="23" applyAlignment="1" pivotButton="0" quotePrefix="0" xfId="0">
      <alignment horizontal="center"/>
    </xf>
    <xf numFmtId="0" fontId="15" fillId="2" borderId="24" applyAlignment="1" pivotButton="0" quotePrefix="0" xfId="0">
      <alignment horizontal="center"/>
    </xf>
    <xf numFmtId="0" fontId="15" fillId="2" borderId="37" applyAlignment="1" pivotButton="0" quotePrefix="0" xfId="0">
      <alignment horizontal="center"/>
    </xf>
    <xf numFmtId="0" fontId="3" fillId="2" borderId="23" applyAlignment="1" pivotButton="0" quotePrefix="0" xfId="0">
      <alignment horizontal="center" vertical="center"/>
    </xf>
    <xf numFmtId="0" fontId="3" fillId="2" borderId="24" applyAlignment="1" pivotButton="0" quotePrefix="0" xfId="0">
      <alignment horizontal="center" vertical="center"/>
    </xf>
    <xf numFmtId="0" fontId="0" fillId="3" borderId="10" applyAlignment="1" applyProtection="1" pivotButton="0" quotePrefix="0" xfId="0">
      <alignment horizontal="left"/>
      <protection locked="0" hidden="0"/>
    </xf>
    <xf numFmtId="0" fontId="0" fillId="0" borderId="15" applyProtection="1" pivotButton="0" quotePrefix="0" xfId="0">
      <protection locked="0" hidden="0"/>
    </xf>
    <xf numFmtId="0" fontId="0" fillId="3" borderId="16" applyAlignment="1" applyProtection="1" pivotButton="0" quotePrefix="0" xfId="0">
      <alignment horizontal="left"/>
      <protection locked="0" hidden="0"/>
    </xf>
    <xf numFmtId="0" fontId="0" fillId="0" borderId="18" applyProtection="1" pivotButton="0" quotePrefix="0" xfId="0">
      <protection locked="0" hidden="0"/>
    </xf>
    <xf numFmtId="0" fontId="4" fillId="2" borderId="19" applyAlignment="1" pivotButton="0" quotePrefix="0" xfId="0">
      <alignment horizontal="center"/>
    </xf>
    <xf numFmtId="0" fontId="0" fillId="3" borderId="30" applyAlignment="1" applyProtection="1" pivotButton="0" quotePrefix="0" xfId="0">
      <alignment horizontal="left"/>
      <protection locked="0" hidden="0"/>
    </xf>
    <xf numFmtId="0" fontId="0" fillId="0" borderId="38" applyProtection="1" pivotButton="0" quotePrefix="0" xfId="0">
      <protection locked="0" hidden="0"/>
    </xf>
    <xf numFmtId="0" fontId="0" fillId="0" borderId="0" applyAlignment="1" pivotButton="0" quotePrefix="0" xfId="0">
      <alignment horizontal="center"/>
    </xf>
    <xf numFmtId="0" fontId="25" fillId="0" borderId="0" applyAlignment="1" pivotButton="0" quotePrefix="0" xfId="0">
      <alignment horizontal="center"/>
    </xf>
    <xf numFmtId="0" fontId="26" fillId="0" borderId="0" pivotButton="0" quotePrefix="0" xfId="0"/>
    <xf numFmtId="0" fontId="0" fillId="3" borderId="15" applyAlignment="1" applyProtection="1" pivotButton="0" quotePrefix="0" xfId="0">
      <alignment horizontal="left"/>
      <protection locked="0" hidden="0"/>
    </xf>
    <xf numFmtId="0" fontId="0" fillId="3" borderId="18" applyAlignment="1" applyProtection="1" pivotButton="0" quotePrefix="0" xfId="0">
      <alignment horizontal="left"/>
      <protection locked="0" hidden="0"/>
    </xf>
    <xf numFmtId="0" fontId="0" fillId="3" borderId="13" applyAlignment="1" applyProtection="1" pivotButton="0" quotePrefix="0" xfId="0">
      <alignment horizontal="left"/>
      <protection locked="0" hidden="0"/>
    </xf>
    <xf numFmtId="0" fontId="0" fillId="3" borderId="14" applyAlignment="1" applyProtection="1" pivotButton="0" quotePrefix="0" xfId="0">
      <alignment horizontal="left"/>
      <protection locked="0" hidden="0"/>
    </xf>
    <xf numFmtId="0" fontId="4" fillId="2" borderId="4" applyAlignment="1" pivotButton="0" quotePrefix="0" xfId="0">
      <alignment horizontal="center"/>
    </xf>
    <xf numFmtId="0" fontId="4" fillId="2" borderId="5" applyAlignment="1" pivotButton="0" quotePrefix="0" xfId="0">
      <alignment horizontal="center"/>
    </xf>
    <xf numFmtId="0" fontId="5" fillId="0" borderId="0" applyAlignment="1" pivotButton="0" quotePrefix="0" xfId="0">
      <alignment horizontal="center" vertical="center"/>
    </xf>
    <xf numFmtId="0" fontId="0" fillId="0" borderId="0" applyAlignment="1" pivotButton="0" quotePrefix="0" xfId="0">
      <alignment horizontal="center" vertical="center"/>
    </xf>
    <xf numFmtId="0" fontId="9" fillId="0" borderId="0" applyAlignment="1" pivotButton="0" quotePrefix="0" xfId="1">
      <alignment horizontal="center"/>
    </xf>
    <xf numFmtId="0" fontId="23" fillId="0" borderId="33" applyAlignment="1" pivotButton="0" quotePrefix="0" xfId="0">
      <alignment horizontal="center" wrapText="1"/>
    </xf>
    <xf numFmtId="0" fontId="23" fillId="0" borderId="35" pivotButton="0" quotePrefix="0" xfId="0"/>
    <xf numFmtId="0" fontId="23" fillId="0" borderId="36" pivotButton="0" quotePrefix="0" xfId="0"/>
    <xf numFmtId="0" fontId="3" fillId="2" borderId="27" applyAlignment="1" pivotButton="0" quotePrefix="0" xfId="0">
      <alignment horizontal="left"/>
    </xf>
    <xf numFmtId="0" fontId="0" fillId="0" borderId="26" pivotButton="0" quotePrefix="0" xfId="0"/>
    <xf numFmtId="0" fontId="0" fillId="0" borderId="20" pivotButton="0" quotePrefix="0" xfId="0"/>
    <xf numFmtId="0" fontId="0" fillId="0" borderId="29" applyAlignment="1" applyProtection="1" pivotButton="0" quotePrefix="0" xfId="0">
      <alignment horizontal="left"/>
      <protection locked="0" hidden="0"/>
    </xf>
    <xf numFmtId="0" fontId="0" fillId="0" borderId="11" applyAlignment="1" applyProtection="1" pivotButton="0" quotePrefix="0" xfId="0">
      <alignment horizontal="left"/>
      <protection locked="0" hidden="0"/>
    </xf>
    <xf numFmtId="0" fontId="4" fillId="2" borderId="31" applyAlignment="1" pivotButton="0" quotePrefix="0" xfId="0">
      <alignment horizontal="center"/>
    </xf>
    <xf numFmtId="0" fontId="4" fillId="2" borderId="21" applyAlignment="1" pivotButton="0" quotePrefix="0" xfId="0">
      <alignment horizontal="center"/>
    </xf>
    <xf numFmtId="0" fontId="0" fillId="0" borderId="32" pivotButton="0" quotePrefix="0" xfId="0"/>
    <xf numFmtId="0" fontId="0" fillId="0" borderId="17" applyAlignment="1" applyProtection="1" pivotButton="0" quotePrefix="0" xfId="0">
      <alignment horizontal="left"/>
      <protection locked="0" hidden="0"/>
    </xf>
    <xf numFmtId="0" fontId="21" fillId="0" borderId="0" applyAlignment="1" pivotButton="0" quotePrefix="0" xfId="1">
      <alignment horizontal="center"/>
    </xf>
    <xf numFmtId="0" fontId="21" fillId="0" borderId="30" applyAlignment="1" applyProtection="1" pivotButton="0" quotePrefix="0" xfId="0">
      <alignment horizontal="left"/>
      <protection locked="0" hidden="0"/>
    </xf>
    <xf numFmtId="0" fontId="21" fillId="0" borderId="70" applyAlignment="1" applyProtection="1" pivotButton="0" quotePrefix="0" xfId="0">
      <alignment horizontal="left"/>
      <protection locked="0" hidden="0"/>
    </xf>
    <xf numFmtId="0" fontId="21" fillId="0" borderId="16" applyAlignment="1" applyProtection="1" pivotButton="0" quotePrefix="0" xfId="0">
      <alignment horizontal="left"/>
      <protection locked="0" hidden="0"/>
    </xf>
    <xf numFmtId="0" fontId="21" fillId="0" borderId="71" applyAlignment="1" applyProtection="1" pivotButton="0" quotePrefix="0" xfId="0">
      <alignment horizontal="left"/>
      <protection locked="0" hidden="0"/>
    </xf>
    <xf numFmtId="0" fontId="23" fillId="0" borderId="33" applyAlignment="1" pivotButton="0" quotePrefix="0" xfId="0">
      <alignment horizontal="left" vertical="top" wrapText="1"/>
    </xf>
    <xf numFmtId="0" fontId="23" fillId="0" borderId="35" applyAlignment="1" pivotButton="0" quotePrefix="0" xfId="0">
      <alignment horizontal="left" vertical="top"/>
    </xf>
    <xf numFmtId="0" fontId="23" fillId="0" borderId="36" applyAlignment="1" pivotButton="0" quotePrefix="0" xfId="0">
      <alignment horizontal="left" vertical="top"/>
    </xf>
    <xf numFmtId="0" fontId="0" fillId="3" borderId="6" applyAlignment="1" pivotButton="0" quotePrefix="0" xfId="0">
      <alignment wrapText="1"/>
    </xf>
    <xf numFmtId="0" fontId="0" fillId="3" borderId="72" applyAlignment="1" pivotButton="0" quotePrefix="0" xfId="0">
      <alignment wrapText="1"/>
    </xf>
    <xf numFmtId="0" fontId="0" fillId="3" borderId="73" applyAlignment="1" applyProtection="1" pivotButton="0" quotePrefix="0" xfId="0">
      <alignment horizontal="center" wrapText="1"/>
      <protection locked="0" hidden="0"/>
    </xf>
    <xf numFmtId="0" fontId="0" fillId="3" borderId="74" applyAlignment="1" applyProtection="1" pivotButton="0" quotePrefix="0" xfId="0">
      <alignment vertical="center" wrapText="1"/>
      <protection locked="0" hidden="0"/>
    </xf>
    <xf numFmtId="0" fontId="0" fillId="3" borderId="75" applyAlignment="1" applyProtection="1" pivotButton="0" quotePrefix="0" xfId="0">
      <alignment vertical="center" wrapText="1"/>
      <protection locked="0" hidden="0"/>
    </xf>
    <xf numFmtId="0" fontId="0" fillId="3" borderId="76" applyAlignment="1" applyProtection="1" pivotButton="0" quotePrefix="0" xfId="0">
      <alignment horizontal="left" vertical="center" wrapText="1"/>
      <protection locked="0" hidden="0"/>
    </xf>
    <xf numFmtId="0" fontId="0" fillId="3" borderId="77" applyAlignment="1" applyProtection="1" pivotButton="0" quotePrefix="0" xfId="0">
      <alignment horizontal="left" vertical="center" wrapText="1"/>
      <protection locked="0" hidden="0"/>
    </xf>
    <xf numFmtId="0" fontId="15" fillId="2" borderId="0" applyAlignment="1" pivotButton="0" quotePrefix="0" xfId="0">
      <alignment horizontal="center"/>
    </xf>
    <xf numFmtId="0" fontId="0" fillId="0" borderId="79" pivotButton="0" quotePrefix="0" xfId="0"/>
    <xf numFmtId="0" fontId="20" fillId="0" borderId="34" applyAlignment="1" pivotButton="0" quotePrefix="0" xfId="0">
      <alignment horizontal="center" vertical="center" wrapText="1"/>
    </xf>
    <xf numFmtId="0" fontId="0" fillId="0" borderId="53" pivotButton="0" quotePrefix="0" xfId="0"/>
    <xf numFmtId="0" fontId="0" fillId="0" borderId="54" pivotButton="0" quotePrefix="0" xfId="0"/>
    <xf numFmtId="0" fontId="0" fillId="3" borderId="34" applyAlignment="1" applyProtection="1" pivotButton="0" quotePrefix="0" xfId="0">
      <alignment vertical="top" wrapText="1"/>
      <protection locked="0" hidden="0"/>
    </xf>
    <xf numFmtId="0" fontId="0" fillId="0" borderId="35" applyProtection="1" pivotButton="0" quotePrefix="0" xfId="0">
      <protection locked="0" hidden="0"/>
    </xf>
    <xf numFmtId="0" fontId="0" fillId="0" borderId="36" applyProtection="1" pivotButton="0" quotePrefix="0" xfId="0">
      <protection locked="0" hidden="0"/>
    </xf>
    <xf numFmtId="0" fontId="15" fillId="2" borderId="80" applyAlignment="1" pivotButton="0" quotePrefix="0" xfId="0">
      <alignment horizontal="center"/>
    </xf>
    <xf numFmtId="0" fontId="0" fillId="0" borderId="24" pivotButton="0" quotePrefix="0" xfId="0"/>
    <xf numFmtId="0" fontId="0" fillId="0" borderId="37" pivotButton="0" quotePrefix="0" xfId="0"/>
    <xf numFmtId="0" fontId="0" fillId="0" borderId="68" pivotButton="0" quotePrefix="0" xfId="0"/>
    <xf numFmtId="0" fontId="0" fillId="3" borderId="84" applyAlignment="1" applyProtection="1" pivotButton="0" quotePrefix="0" xfId="0">
      <alignment horizontal="center" wrapText="1"/>
      <protection locked="0" hidden="0"/>
    </xf>
    <xf numFmtId="0" fontId="0" fillId="0" borderId="62" applyProtection="1" pivotButton="0" quotePrefix="0" xfId="0">
      <protection locked="0" hidden="0"/>
    </xf>
    <xf numFmtId="0" fontId="0" fillId="0" borderId="5" applyProtection="1" pivotButton="0" quotePrefix="0" xfId="0">
      <protection locked="0" hidden="0"/>
    </xf>
    <xf numFmtId="0" fontId="0" fillId="3" borderId="81" applyAlignment="1" applyProtection="1" pivotButton="0" quotePrefix="0" xfId="0">
      <alignment horizontal="center" wrapText="1"/>
      <protection locked="0" hidden="0"/>
    </xf>
    <xf numFmtId="0" fontId="0" fillId="0" borderId="2" applyProtection="1" pivotButton="0" quotePrefix="0" xfId="0">
      <protection locked="0" hidden="0"/>
    </xf>
    <xf numFmtId="0" fontId="0" fillId="0" borderId="64" applyProtection="1" pivotButton="0" quotePrefix="0" xfId="0">
      <protection locked="0" hidden="0"/>
    </xf>
    <xf numFmtId="0" fontId="0" fillId="3" borderId="85" applyAlignment="1" applyProtection="1" pivotButton="0" quotePrefix="0" xfId="0">
      <alignment horizontal="center" wrapText="1"/>
      <protection locked="0" hidden="0"/>
    </xf>
    <xf numFmtId="0" fontId="0" fillId="0" borderId="66" applyProtection="1" pivotButton="0" quotePrefix="0" xfId="0">
      <protection locked="0" hidden="0"/>
    </xf>
    <xf numFmtId="0" fontId="0" fillId="0" borderId="67" applyProtection="1" pivotButton="0" quotePrefix="0" xfId="0">
      <protection locked="0" hidden="0"/>
    </xf>
    <xf numFmtId="0" fontId="3" fillId="5" borderId="34" applyAlignment="1" applyProtection="1" pivotButton="0" quotePrefix="0" xfId="0">
      <alignment horizontal="left" vertical="top" wrapText="1"/>
      <protection locked="0" hidden="0"/>
    </xf>
    <xf numFmtId="0" fontId="0" fillId="3" borderId="44" applyAlignment="1" applyProtection="1" pivotButton="0" quotePrefix="0" xfId="0">
      <alignment horizontal="left"/>
      <protection locked="0" hidden="0"/>
    </xf>
    <xf numFmtId="0" fontId="0" fillId="3" borderId="45" applyAlignment="1" applyProtection="1" pivotButton="0" quotePrefix="0" xfId="0">
      <alignment horizontal="left"/>
      <protection locked="0" hidden="0"/>
    </xf>
    <xf numFmtId="0" fontId="0" fillId="3" borderId="46" applyAlignment="1" applyProtection="1" pivotButton="0" quotePrefix="0" xfId="0">
      <alignment horizontal="left"/>
      <protection locked="0" hidden="0"/>
    </xf>
    <xf numFmtId="0" fontId="4" fillId="2" borderId="84" applyAlignment="1" pivotButton="0" quotePrefix="0" xfId="0">
      <alignment horizontal="center"/>
    </xf>
    <xf numFmtId="0" fontId="0" fillId="0" borderId="5" pivotButton="0" quotePrefix="0" xfId="0"/>
    <xf numFmtId="0" fontId="0" fillId="3" borderId="88" applyAlignment="1" applyProtection="1" pivotButton="0" quotePrefix="0" xfId="0">
      <alignment horizontal="left"/>
      <protection locked="0" hidden="0"/>
    </xf>
    <xf numFmtId="0" fontId="0" fillId="0" borderId="14" applyProtection="1" pivotButton="0" quotePrefix="0" xfId="0">
      <protection locked="0" hidden="0"/>
    </xf>
    <xf numFmtId="0" fontId="23" fillId="0" borderId="34" applyAlignment="1" pivotButton="0" quotePrefix="0" xfId="0">
      <alignment horizontal="center" wrapText="1"/>
    </xf>
    <xf numFmtId="0" fontId="0" fillId="0" borderId="35" pivotButton="0" quotePrefix="0" xfId="0"/>
    <xf numFmtId="0" fontId="0" fillId="0" borderId="36" pivotButton="0" quotePrefix="0" xfId="0"/>
    <xf numFmtId="0" fontId="4" fillId="2" borderId="52" applyAlignment="1" pivotButton="0" quotePrefix="0" xfId="0">
      <alignment horizontal="center"/>
    </xf>
    <xf numFmtId="0" fontId="0" fillId="0" borderId="21" pivotButton="0" quotePrefix="0" xfId="0"/>
    <xf numFmtId="0" fontId="3" fillId="2" borderId="8" applyAlignment="1" pivotButton="0" quotePrefix="0" xfId="0">
      <alignment horizontal="left"/>
    </xf>
    <xf numFmtId="0" fontId="0" fillId="0" borderId="29" applyProtection="1" pivotButton="0" quotePrefix="0" xfId="0">
      <protection locked="0" hidden="0"/>
    </xf>
    <xf numFmtId="0" fontId="0" fillId="0" borderId="11" applyProtection="1" pivotButton="0" quotePrefix="0" xfId="0">
      <protection locked="0" hidden="0"/>
    </xf>
    <xf numFmtId="0" fontId="0" fillId="0" borderId="17" applyProtection="1" pivotButton="0" quotePrefix="0" xfId="0">
      <protection locked="0" hidden="0"/>
    </xf>
    <xf numFmtId="0" fontId="23" fillId="0" borderId="34" applyAlignment="1" pivotButton="0" quotePrefix="0" xfId="0">
      <alignment horizontal="left" vertical="top" wrapText="1"/>
    </xf>
    <xf numFmtId="0" fontId="21" fillId="0" borderId="91" applyAlignment="1" applyProtection="1" pivotButton="0" quotePrefix="0" xfId="0">
      <alignment horizontal="left"/>
      <protection locked="0" hidden="0"/>
    </xf>
    <xf numFmtId="0" fontId="0" fillId="0" borderId="70" applyProtection="1" pivotButton="0" quotePrefix="0" xfId="0">
      <protection locked="0" hidden="0"/>
    </xf>
    <xf numFmtId="0" fontId="21" fillId="0" borderId="76" applyAlignment="1" applyProtection="1" pivotButton="0" quotePrefix="0" xfId="0">
      <alignment horizontal="left"/>
      <protection locked="0" hidden="0"/>
    </xf>
    <xf numFmtId="0" fontId="0" fillId="0" borderId="71" applyProtection="1" pivotButton="0" quotePrefix="0" xfId="0">
      <protection locked="0" hidden="0"/>
    </xf>
  </cellXfs>
  <cellStyles count="6">
    <cellStyle name="Normal" xfId="0" builtinId="0"/>
    <cellStyle name="Normal 2" xfId="1"/>
    <cellStyle name="Pourcentage 2" xfId="2"/>
    <cellStyle name="Pourcentage" xfId="3" builtinId="5"/>
    <cellStyle name="Normal 2 2" xfId="4"/>
    <cellStyle name="Monétaire" xfId="5" builtinId="4"/>
  </cellStyles>
  <dxfs count="2">
    <dxf>
      <font>
        <color theme="0"/>
      </font>
    </dxf>
    <dxf>
      <font>
        <color theme="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9"/>
  <sheetViews>
    <sheetView tabSelected="1" workbookViewId="0">
      <selection activeCell="B18" sqref="B18"/>
    </sheetView>
  </sheetViews>
  <sheetFormatPr baseColWidth="10" defaultColWidth="11.5" defaultRowHeight="15"/>
  <cols>
    <col width="3.83203125" customWidth="1" style="71" min="1" max="1"/>
    <col width="175.1640625" customWidth="1" style="71" min="2" max="2"/>
    <col width="11.5" customWidth="1" style="71" min="3" max="16384"/>
  </cols>
  <sheetData>
    <row r="2">
      <c r="B2" s="69" t="inlineStr">
        <is>
          <t>PRÉCISIONS TECHNIQUES</t>
        </is>
      </c>
    </row>
    <row r="3" ht="32" customHeight="1" s="122">
      <c r="B3" s="70"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5">
      <c r="B5" s="74" t="inlineStr">
        <is>
          <t>ONGLET SOMMAIRE</t>
        </is>
      </c>
    </row>
    <row r="6" ht="32" customHeight="1" s="122">
      <c r="B6" s="70" t="inlineStr">
        <is>
          <t xml:space="preserve">Outre les informations reliées à l’identification, cet onglet présente le sommaire du plan de travail. Le tableau indiquant Les pourcentages se met à jour automatiquement à partir des données fournies dans les différents onglets. De plus, un espace est prévu pour indiquer les absences autorisées (retraite progressive, sabbatique, congé de maternité et de paternité, etc.). </t>
        </is>
      </c>
    </row>
    <row r="7" ht="16" customHeight="1" s="122">
      <c r="B7" s="70" t="inlineStr">
        <is>
          <t>Les pourcentages indiqués représentent la proportion du temps qui sera consacré à chacun des aspects du travail pour la durée totale du plan de travail, soit 12 mois.</t>
        </is>
      </c>
    </row>
    <row r="8" ht="16" customHeight="1" s="122">
      <c r="B8" s="70" t="inlineStr">
        <is>
          <t>Enfin, pour faciliter un meilleur suivi, cette page propose un endroit pour indiquer la date d’approbation initiale et, s’il y a lieu, la date d’adoption des modifications ultérieures.</t>
        </is>
      </c>
    </row>
    <row r="9">
      <c r="B9" s="70" t="n"/>
    </row>
    <row r="10">
      <c r="B10" s="74" t="inlineStr">
        <is>
          <t>ONGLET ENSEIGNEMENT</t>
        </is>
      </c>
    </row>
    <row r="11" ht="64" customHeight="1" s="122">
      <c r="B11" s="93" t="inlineStr">
        <is>
          <t>Pour chacune des composantes de la tâche d'enseignement, vous devez préciser le pourcentage de tâche que vous souhaitez y consacrer. Pour la tâche récurrente d'enseignement (ESAE), cette charge devrait généralement se situer dans les balises suivantes:
- professeur régulier : entre 10% et 15%
- professeur auxiliaire ou de pratique : entre 20% et 30%.</t>
        </is>
      </c>
    </row>
    <row r="12" ht="60.5" customHeight="1" s="122">
      <c r="B12" s="70" t="inlineStr">
        <is>
          <t>Pour chacun des cours sous votre responsabilité, vous devez utiliser le menu déroulant pour préciser les trimestres où vous interviendrez à titre de responsable ainsi que le statut de diffusion du cours. À noter que la coresponsabilité des cours ayant été retirée de la convention collective, chaque cours devrait être sous le responsabilité d'un seul professeur. Toutefois, une contribution entre professeur en lien avec la diffusion d'un cours est quand même possible. Cette charge de travail pourra être incluse dans la section "Autres activités contributives à la partie variable de la charge annuelle d'enseignement".</t>
        </is>
      </c>
    </row>
    <row r="13" ht="32" customHeight="1" s="122">
      <c r="B13" s="70" t="inlineStr">
        <is>
          <t xml:space="preserve">La section "Autres activités contributives à la partie variable de la charge annuelle d'enseignement" permet d'identifier toutes autres activités d'enseignement ayant un impact sur la charge variable, dont l'encadrement d'essai, de mémoire et de thèse qui mène éventuellement à des crédits d'enseignement. </t>
        </is>
      </c>
    </row>
    <row r="14" ht="35.5" customHeight="1" s="122">
      <c r="B14" s="70" t="inlineStr">
        <is>
          <t>Si le nombre d'étudiants encadrés dans les cours à contenu ouvert (Catégories D, G et I) excède le nombre permis dans la charge récurrente d'enseignement, le nombre d'étudiant excédentaire peut également être précisé dans la section "Autre activités contributives à la partie variable de la charge annuelle d'enseignement".</t>
        </is>
      </c>
    </row>
    <row r="15" ht="14.5" customHeight="1" s="122">
      <c r="B15" s="70" t="n"/>
    </row>
    <row r="16" ht="22.25" customHeight="1" s="122">
      <c r="B16" s="108" t="inlineStr">
        <is>
          <t>DÉCLARATION DES CRÉDITS D'ENSEIGNEMENT - ANNEXE B</t>
        </is>
      </c>
    </row>
    <row r="17" ht="73" customHeight="1" s="122">
      <c r="B17" s="109" t="inlineStr">
        <is>
          <t>Conformément aux clauses 7,19 et 7,20 de la convention collective, l'annexe B permet de déclarer l’utilisation des crédits d’enseignement accumulés lors de la période de référence précédente. 
Vous devez inscrire le nombre de crédits d’enseignement que vous avez accumulés, dans le champ prévu à cet effet. Le nombre de crédits accumulés est disponible auprès de votre département.
Dans la section ‘Application des crédits d’enseignement’ vous devez inscrire le nombre des crédits que vous souhaitez utiliser pour combler des ESAE (les fractions sont permises, jusqu'à un maximum de 3 crédits annuellement). Les crédits non utilisés pour combler des ESAE serviront à générer un montant dans un fonds de recherche. Si vous souhaitez que la totalité de votre crédit génère des fonds de recherche, indiquez 0 dans la case en jaune.</t>
        </is>
      </c>
    </row>
    <row r="18" ht="16" customHeight="1" s="122">
      <c r="B18" s="70" t="inlineStr">
        <is>
          <t xml:space="preserve">À noter que la déclaration des crédits d'enseignement se fait une fois par année, au moment du dépôt initial du plan de travail. Advenant des modfications ultérieures au plan de travail, l'annexe B ne pourra pas être modifiée. </t>
        </is>
      </c>
    </row>
    <row r="19">
      <c r="B19" s="72" t="n"/>
    </row>
    <row r="20">
      <c r="B20" s="72" t="n"/>
    </row>
    <row r="21">
      <c r="B21" s="73" t="n"/>
    </row>
    <row r="22">
      <c r="B22" s="70" t="n"/>
    </row>
    <row r="23">
      <c r="B23" s="73" t="n"/>
    </row>
    <row r="24">
      <c r="B24" s="70" t="n"/>
    </row>
    <row r="25">
      <c r="B25" s="73" t="n"/>
    </row>
    <row r="26">
      <c r="B26" s="70" t="n"/>
    </row>
    <row r="27">
      <c r="B27" s="70" t="n"/>
    </row>
    <row r="28">
      <c r="B28" s="73" t="n"/>
    </row>
    <row r="29">
      <c r="B29" s="70" t="n"/>
    </row>
  </sheetData>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fitToPage="1"/>
  </sheetPr>
  <dimension ref="B1:G35"/>
  <sheetViews>
    <sheetView zoomScaleNormal="100" zoomScalePageLayoutView="80" workbookViewId="0">
      <selection activeCell="C6" sqref="C6"/>
    </sheetView>
  </sheetViews>
  <sheetFormatPr baseColWidth="10" defaultColWidth="11.5" defaultRowHeight="15"/>
  <cols>
    <col width="3.83203125" customWidth="1" style="122" min="1" max="1"/>
    <col width="25" customWidth="1" style="122" min="2" max="2"/>
    <col width="77.1640625" customWidth="1" style="122" min="3" max="3"/>
    <col width="21.5" customWidth="1" style="122" min="4" max="4"/>
    <col width="19.33203125" customWidth="1" style="122" min="5" max="5"/>
    <col width="49.33203125" customWidth="1" style="122" min="7" max="7"/>
  </cols>
  <sheetData>
    <row r="1" ht="21" customHeight="1" s="122">
      <c r="B1" s="110" t="inlineStr">
        <is>
          <t>PLAN DE TRAVAIL 2026-2027</t>
        </is>
      </c>
      <c r="F1" s="110" t="n"/>
    </row>
    <row r="2" ht="21" customHeight="1" s="122">
      <c r="B2" s="110" t="inlineStr">
        <is>
          <t>SOMMAIRE</t>
        </is>
      </c>
      <c r="F2" s="110" t="n"/>
      <c r="G2" s="110" t="n"/>
    </row>
    <row r="4" ht="16" customHeight="1" s="122">
      <c r="B4" t="inlineStr">
        <is>
          <t>NOM :</t>
        </is>
      </c>
      <c r="C4" s="67" t="inlineStr">
        <is>
          <t>Nancy GAGNÉ</t>
        </is>
      </c>
    </row>
    <row r="5" ht="16" customHeight="1" s="122">
      <c r="B5" t="inlineStr">
        <is>
          <t>STATUT DE PROFESSEUR.E</t>
        </is>
      </c>
      <c r="C5" s="68" t="inlineStr">
        <is>
          <t>Régulier permanent</t>
        </is>
      </c>
    </row>
    <row r="6" ht="16" customHeight="1" s="122">
      <c r="B6" t="inlineStr">
        <is>
          <t>DÉPARTEMENT :</t>
        </is>
      </c>
      <c r="C6" s="68" t="inlineStr">
        <is>
          <t>Sciences humaines, Lettres et Communication</t>
        </is>
      </c>
    </row>
    <row r="8" ht="16" customHeight="1" s="122" thickBot="1">
      <c r="F8" s="17" t="n"/>
    </row>
    <row r="9" ht="21" customHeight="1" s="122" thickBot="1" thickTop="1">
      <c r="C9" s="116" t="inlineStr">
        <is>
          <t>PLAN DE TRAVAIL 2026-2027</t>
        </is>
      </c>
      <c r="D9" s="194" t="n"/>
      <c r="E9" s="17" t="n"/>
      <c r="F9" s="17" t="n"/>
    </row>
    <row r="10" ht="16.5" customHeight="1" s="122" thickBot="1" thickTop="1">
      <c r="C10" s="18" t="inlineStr">
        <is>
          <t>Composantes</t>
        </is>
      </c>
      <c r="D10" s="19" t="inlineStr">
        <is>
          <t>Pourcentage</t>
        </is>
      </c>
      <c r="E10" s="17" t="n"/>
      <c r="F10" s="17" t="n"/>
      <c r="G10" s="195" t="inlineStr">
        <is>
          <t>Le plan de travail 2026-2027 couvre du 1er septembre 2026 au 31 août 2027</t>
        </is>
      </c>
    </row>
    <row r="11" ht="16" customHeight="1" s="122" thickBot="1" thickTop="1">
      <c r="C11" s="20" t="inlineStr">
        <is>
          <t>Enseignement</t>
        </is>
      </c>
      <c r="D11" s="21">
        <f>Enseignement!D12</f>
        <v/>
      </c>
      <c r="E11" s="17" t="n"/>
      <c r="F11" s="22" t="n"/>
      <c r="G11" s="196" t="n"/>
    </row>
    <row r="12" ht="16" customHeight="1" s="122" thickTop="1">
      <c r="C12" s="23" t="inlineStr">
        <is>
          <t>Recherche et création</t>
        </is>
      </c>
      <c r="D12" s="24">
        <f>IF(OR(C5="De pratique permanent",C5="De pratique 1er contrat",C5="De pratique 2e contrat",C5="Substitut (remplacement d'un.e professeur.e de pratique)"),0,'Recherche&amp;Création ou Activités'!C5)</f>
        <v/>
      </c>
      <c r="E12" s="17" t="n"/>
      <c r="F12" s="22" t="n"/>
      <c r="G12" s="196" t="n"/>
    </row>
    <row r="13" ht="16" customHeight="1" s="122" thickBot="1">
      <c r="C13" s="25" t="inlineStr">
        <is>
          <t>Activités professionnelles, de perfectionnement et de formation continue</t>
        </is>
      </c>
      <c r="D13" s="26">
        <f>IF(OR(C5="De pratique permanent",C5="De pratique 1er contrat",C5="De pratique 2e contrat",C5="Substitut (remplacement d'un.e professeur.e de pratique)"),'Recherche&amp;Création ou Activités'!C5,0)</f>
        <v/>
      </c>
      <c r="E13" s="17" t="n"/>
      <c r="F13" s="22" t="n"/>
      <c r="G13" s="197" t="n"/>
    </row>
    <row r="14" ht="16" customHeight="1" s="122" thickBot="1" thickTop="1">
      <c r="C14" s="27" t="inlineStr">
        <is>
          <t>Services à la collectivité</t>
        </is>
      </c>
      <c r="D14" s="28">
        <f>'Services à la collectivité'!C5</f>
        <v/>
      </c>
      <c r="E14" s="17" t="n"/>
      <c r="F14" s="22" t="n"/>
    </row>
    <row r="15" ht="16" customHeight="1" s="122" thickBot="1" thickTop="1">
      <c r="C15" s="29" t="inlineStr">
        <is>
          <t xml:space="preserve">Total annuel   </t>
        </is>
      </c>
      <c r="D15" s="30">
        <f>D11+D12+D13+D14</f>
        <v/>
      </c>
      <c r="E15" s="17" t="n"/>
      <c r="F15" s="22" t="n"/>
    </row>
    <row r="16" ht="16" customHeight="1" s="122" thickTop="1">
      <c r="C16" s="29" t="n"/>
      <c r="D16" s="31" t="n"/>
      <c r="E16" s="17" t="n"/>
      <c r="F16" s="22" t="n"/>
    </row>
    <row r="17" ht="16" customHeight="1" s="122">
      <c r="C17" s="29" t="inlineStr">
        <is>
          <t>Activités profesionnelles externes (annexe)</t>
        </is>
      </c>
      <c r="D17" s="32">
        <f>IF('Annexe A'!C8="Oui","Oui","Aucune")</f>
        <v/>
      </c>
      <c r="E17" s="17" t="n"/>
      <c r="F17" s="22" t="n"/>
    </row>
    <row r="18">
      <c r="C18" s="17" t="n"/>
      <c r="D18" s="17" t="n"/>
      <c r="E18" s="17" t="n"/>
      <c r="F18" s="22" t="n"/>
    </row>
    <row r="19" ht="16" customHeight="1" s="122" thickBot="1">
      <c r="F19" s="17" t="n"/>
    </row>
    <row r="20" ht="48" customHeight="1" s="122" thickBot="1" thickTop="1">
      <c r="B20" s="33" t="inlineStr">
        <is>
          <t>Absence autorisée</t>
        </is>
      </c>
      <c r="C20" s="198" t="inlineStr">
        <is>
          <t>0</t>
        </is>
      </c>
      <c r="D20" s="199" t="n"/>
      <c r="E20" s="200" t="n"/>
      <c r="F20" s="17" t="n"/>
    </row>
    <row r="21" ht="17" customHeight="1" s="122" thickBot="1" thickTop="1">
      <c r="B21" s="1" t="n"/>
      <c r="C21" s="34" t="n"/>
      <c r="D21" s="34" t="n"/>
      <c r="E21" s="34" t="n"/>
      <c r="F21" s="17" t="n"/>
    </row>
    <row r="22" ht="48" customHeight="1" s="122" thickBot="1" thickTop="1">
      <c r="B22" s="35" t="inlineStr">
        <is>
          <t>Autres particularités affectant le plan de travail</t>
        </is>
      </c>
      <c r="C22" s="198" t="inlineStr">
        <is>
          <t xml:space="preserve">Libération </t>
        </is>
      </c>
      <c r="D22" s="199" t="n"/>
      <c r="E22" s="200" t="n"/>
    </row>
    <row r="23" ht="16" customHeight="1" s="122" thickTop="1">
      <c r="C23" s="118" t="n"/>
    </row>
    <row r="24" ht="15" customHeight="1" s="122">
      <c r="C24" s="36" t="n"/>
      <c r="D24" s="36" t="n"/>
      <c r="E24" s="36" t="n"/>
    </row>
    <row r="25">
      <c r="B25" s="1" t="inlineStr">
        <is>
          <t>Rappel au sujet de la charge annuelle de travail :</t>
        </is>
      </c>
      <c r="C25" s="17" t="n"/>
      <c r="D25" s="17" t="n"/>
      <c r="E25" s="17" t="n"/>
    </row>
    <row r="26" ht="64" customHeight="1" s="122">
      <c r="C26" s="111" t="inlineStr">
        <is>
          <t>Clause 7.7.2.1   La professeure ou le professeur de pratique doit consacrer de 70% à 80% de sa tâche globale aux activités d’enseignement définies à la clause 7.3; de 10% à 20% de sa tâche globale aux activités professionnelles, de perfectionnement et de formation continue définies à la clause 7.5; et de 10% à 20% aux activités de service à la collectivité définies à la clause 7.6;</t>
        </is>
      </c>
      <c r="F26" s="37" t="n"/>
      <c r="G26" s="38" t="n"/>
    </row>
    <row r="27" ht="48" customHeight="1" s="122">
      <c r="C27" s="111" t="inlineStr">
        <is>
          <t>Clause 7.7.2.2   La professeure ou le professeur auxiliaire doit consacrer de 70% à 80% de sa tâche globale aux activités d’enseignement définies à la clause 7.3; de 10% à 20% de sa tâche globale aux activités de recherche et création définies à la clause 7.4; et de 10% à 20% aux activités de service à la collectivité définies à la clause 7.6;</t>
        </is>
      </c>
      <c r="F27" s="37" t="n"/>
      <c r="G27" s="38" t="n"/>
    </row>
    <row r="28" ht="48" customHeight="1" s="122">
      <c r="C28" s="111" t="inlineStr">
        <is>
          <t>Clause 7.7.2.3   La professeure ou le professeur régulier doit consacrer au moins 20% de sa tâche globale aux activités d’enseignement définies à la clause 7.3; au moins 20% de sa tâche globale aux activités de recherche et création définies à la clause 7.4; et au moins 10% de sa tâche globale aux activités de service à la collectivité définies à la clause 7.6.</t>
        </is>
      </c>
      <c r="F28" s="39" t="n"/>
      <c r="G28" s="40" t="n"/>
    </row>
    <row r="29" ht="32" customHeight="1" s="122">
      <c r="C29" s="111" t="inlineStr">
        <is>
          <t>Clause 7.7.3   Pour toute personne remplissant un mandat de direction de département, les pourcentages stipulés aux clauses 7.7.2.1 à 7.7.2.3 sont réduits de moitié.</t>
        </is>
      </c>
      <c r="F29" s="39" t="n"/>
      <c r="G29" s="40" t="n"/>
    </row>
    <row r="34">
      <c r="B34" s="41" t="inlineStr">
        <is>
          <t>Instructions :</t>
        </is>
      </c>
      <c r="C34" t="inlineStr">
        <is>
          <t>Compléter les cellules en jaune</t>
        </is>
      </c>
    </row>
    <row r="35">
      <c r="C35" t="inlineStr">
        <is>
          <t>Les cellules en blanc se calculent automatiquement</t>
        </is>
      </c>
    </row>
  </sheetData>
  <mergeCells count="12">
    <mergeCell ref="G10:G13"/>
    <mergeCell ref="C29:E29"/>
    <mergeCell ref="B1:E1"/>
    <mergeCell ref="C28:E28"/>
    <mergeCell ref="C27:E27"/>
    <mergeCell ref="C23:E23"/>
    <mergeCell ref="C22:E22"/>
    <mergeCell ref="C26:E26"/>
    <mergeCell ref="B2:E2"/>
    <mergeCell ref="C9:D9"/>
    <mergeCell ref="C20:E20"/>
    <mergeCell ref="F1:G1"/>
  </mergeCells>
  <conditionalFormatting sqref="D12">
    <cfRule type="expression" priority="2" dxfId="0">
      <formula>$D$12=0</formula>
    </cfRule>
  </conditionalFormatting>
  <conditionalFormatting sqref="D13">
    <cfRule type="expression" priority="1" dxfId="0">
      <formula>$D$13=0</formula>
    </cfRule>
  </conditionalFormatting>
  <printOptions horizontalCentered="1" verticalCentered="1"/>
  <pageMargins left="0.3149606299212598" right="0.3149606299212598" top="0.7480314960629921" bottom="0.7480314960629921" header="0.3149606299212598" footer="0.3149606299212598"/>
  <pageSetup orientation="landscape" paperSize="5" scale="92"/>
  <headerFooter>
    <oddHeader>&amp;C&amp;"-,Gras"&amp;16 TÉLUQ</oddHeader>
    <oddFooter>&amp;L&amp;8 Direction de l'enseignement et de la recherche&amp;C&amp;8 &amp;A&amp;R&amp;8 &amp;P/&amp;N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93"/>
  <sheetViews>
    <sheetView zoomScale="80" zoomScaleNormal="80" zoomScalePageLayoutView="70" workbookViewId="0">
      <selection activeCell="B61" sqref="B61:E61"/>
    </sheetView>
  </sheetViews>
  <sheetFormatPr baseColWidth="10" defaultRowHeight="15"/>
  <cols>
    <col width="3.83203125" customWidth="1" style="122" min="1" max="1"/>
    <col width="18.6640625" customWidth="1" style="122" min="2" max="2"/>
    <col width="107.1640625" customWidth="1" style="122" min="3" max="3"/>
    <col width="9.5" customWidth="1" style="122" min="4" max="4"/>
    <col width="32.5" customWidth="1" style="122" min="5" max="5"/>
    <col width="28.83203125" customWidth="1" style="122" min="6" max="8"/>
  </cols>
  <sheetData>
    <row r="1" ht="21" customHeight="1" s="122">
      <c r="B1" s="110" t="inlineStr">
        <is>
          <t>PLAN DE TRAVAIL 2026-2027</t>
        </is>
      </c>
      <c r="I1" s="110" t="n"/>
      <c r="J1" s="110" t="n"/>
      <c r="K1" s="110" t="n"/>
      <c r="L1" s="110" t="n"/>
      <c r="M1" s="110" t="n"/>
      <c r="N1" s="110" t="n"/>
      <c r="O1" s="110" t="n"/>
      <c r="P1" s="110" t="n"/>
      <c r="Q1" s="110" t="n"/>
      <c r="R1" s="110" t="n"/>
      <c r="S1" s="110" t="n"/>
      <c r="T1" s="110" t="n"/>
      <c r="U1" s="110" t="n"/>
    </row>
    <row r="2" ht="21" customHeight="1" s="122">
      <c r="B2" s="110" t="inlineStr">
        <is>
          <t>ENSEIGNEMENT</t>
        </is>
      </c>
      <c r="I2" s="110" t="n"/>
      <c r="J2" s="110" t="n"/>
      <c r="K2" s="110" t="n"/>
      <c r="L2" s="110" t="n"/>
      <c r="M2" s="110" t="n"/>
      <c r="N2" s="110" t="n"/>
      <c r="O2" s="110" t="n"/>
      <c r="P2" s="110" t="n"/>
      <c r="Q2" s="110" t="n"/>
      <c r="R2" s="110" t="n"/>
      <c r="S2" s="110" t="n"/>
      <c r="T2" s="110" t="n"/>
      <c r="U2" s="110" t="n"/>
    </row>
    <row r="3" ht="19" customHeight="1" s="122">
      <c r="B3" s="124" t="inlineStr">
        <is>
          <t>Le plan de travail 2026-2027 couvre du 1er septembre 2026 au 31 août 2027</t>
        </is>
      </c>
    </row>
    <row r="4" ht="16" customHeight="1" s="122">
      <c r="C4" s="42" t="n"/>
    </row>
    <row r="5" ht="16" customHeight="1" s="122">
      <c r="B5">
        <f>IF(Sommaire!C4="","",Sommaire!C4)</f>
        <v/>
      </c>
      <c r="C5" s="42" t="n"/>
    </row>
    <row r="6" ht="16" customHeight="1" s="122" thickBot="1">
      <c r="D6" s="17" t="n"/>
    </row>
    <row r="7" ht="16" customHeight="1" s="122" thickTop="1">
      <c r="C7" s="47" t="inlineStr">
        <is>
          <t>Pourcentage qu'il est prévu de consacrer à la responsabilité de cours et/ou de programmes</t>
        </is>
      </c>
      <c r="D7" s="79" t="n">
        <v>0.1</v>
      </c>
      <c r="H7" s="43" t="n"/>
      <c r="I7" s="44" t="n"/>
    </row>
    <row r="8" ht="16" customHeight="1" s="122">
      <c r="C8" s="47" t="inlineStr">
        <is>
          <t>Pourcentage qu'il est prévu de consacrer à la charge récurrente d'enseignement (ESAE)</t>
        </is>
      </c>
      <c r="D8" s="92" t="n">
        <v>0.1</v>
      </c>
      <c r="H8" s="43" t="n"/>
      <c r="I8" s="44" t="n"/>
    </row>
    <row r="9" ht="16" customHeight="1" s="122">
      <c r="C9" s="47" t="inlineStr">
        <is>
          <t>Pourcentage qu'il est prévu de consacrer à des activités de développement et révision de cours</t>
        </is>
      </c>
      <c r="D9" s="80" t="n">
        <v>0.15</v>
      </c>
      <c r="H9" s="43" t="n"/>
      <c r="I9" s="44" t="n"/>
    </row>
    <row r="10" ht="16" customHeight="1" s="122" thickBot="1">
      <c r="C10" s="47" t="inlineStr">
        <is>
          <t>Pourcentage qu'il est prévu de consacrer à d'autres activités d'enseignement</t>
        </is>
      </c>
      <c r="D10" s="81" t="n">
        <v>0.05</v>
      </c>
      <c r="H10" s="43" t="n"/>
      <c r="I10" s="44" t="n"/>
    </row>
    <row r="11" ht="16" customHeight="1" s="122" thickBot="1" thickTop="1">
      <c r="C11" s="45" t="n"/>
      <c r="D11" s="46" t="n"/>
      <c r="H11" s="41" t="n"/>
      <c r="I11" s="44" t="n"/>
    </row>
    <row r="12" ht="16" customHeight="1" s="122" thickBot="1" thickTop="1">
      <c r="C12" s="47" t="inlineStr">
        <is>
          <t xml:space="preserve">Pourcentage des activités d'enseignement 2025-2026   </t>
        </is>
      </c>
      <c r="D12" s="82">
        <f>D7++D8+D9+D10</f>
        <v/>
      </c>
    </row>
    <row r="13" ht="16" customHeight="1" s="122" thickTop="1">
      <c r="D13" s="17" t="n"/>
    </row>
    <row r="14" ht="15.75" customHeight="1" s="122" thickBot="1">
      <c r="D14" s="17" t="n"/>
    </row>
    <row r="15" ht="22" customHeight="1" s="122" thickTop="1">
      <c r="B15" s="201" t="inlineStr">
        <is>
          <t>COURS À CONTENU FERMÉ SOUS LA RESPONSABILITÉ DE LA PROFESSEURE OU DU PROFESSEUR (tous les cycles)</t>
        </is>
      </c>
      <c r="C15" s="202" t="n"/>
      <c r="D15" s="203" t="n"/>
      <c r="E15" s="145" t="inlineStr">
        <is>
          <t>Trimestres</t>
        </is>
      </c>
      <c r="F15" s="202" t="n"/>
      <c r="G15" s="202" t="n"/>
    </row>
    <row r="16" ht="16" customHeight="1" s="122" thickBot="1">
      <c r="B16" s="48" t="inlineStr">
        <is>
          <t>Sigle</t>
        </is>
      </c>
      <c r="C16" s="49" t="inlineStr">
        <is>
          <t>Titre</t>
        </is>
      </c>
      <c r="D16" s="49" t="inlineStr">
        <is>
          <t>Cycle</t>
        </is>
      </c>
      <c r="E16" s="78" t="inlineStr">
        <is>
          <t>Automne 2026</t>
        </is>
      </c>
      <c r="F16" s="78" t="inlineStr">
        <is>
          <t>Hiver 2027</t>
        </is>
      </c>
      <c r="G16" s="50" t="inlineStr">
        <is>
          <t>Été 2027</t>
        </is>
      </c>
    </row>
    <row r="17" ht="17" customFormat="1" customHeight="1" s="56" thickTop="1">
      <c r="B17" s="83" t="inlineStr">
        <is>
          <t>DLS 6115</t>
        </is>
      </c>
      <c r="C17" s="84" t="inlineStr">
        <is>
          <t>Teaching English as a Second Language 3</t>
        </is>
      </c>
      <c r="D17" s="75" t="inlineStr">
        <is>
          <t>2e</t>
        </is>
      </c>
      <c r="E17" s="86" t="inlineStr">
        <is>
          <t>Responsable, cours en diffusion</t>
        </is>
      </c>
      <c r="F17" s="86" t="inlineStr">
        <is>
          <t>Responsable, cours en diffusion</t>
        </is>
      </c>
      <c r="G17" s="87" t="inlineStr">
        <is>
          <t>Responsable, cours en diffusion</t>
        </is>
      </c>
    </row>
    <row r="18" ht="16" customFormat="1" customHeight="1" s="56">
      <c r="B18" s="85" t="n"/>
      <c r="C18" s="84" t="n"/>
      <c r="D18" s="76" t="n"/>
      <c r="E18" s="88" t="n"/>
      <c r="F18" s="88" t="n"/>
      <c r="G18" s="89" t="n"/>
    </row>
    <row r="19" ht="16" customFormat="1" customHeight="1" s="56">
      <c r="B19" s="85" t="n"/>
      <c r="C19" s="84" t="n"/>
      <c r="D19" s="76" t="n"/>
      <c r="E19" s="88" t="n"/>
      <c r="F19" s="88" t="n"/>
      <c r="G19" s="89" t="n"/>
    </row>
    <row r="20" ht="16" customFormat="1" customHeight="1" s="56">
      <c r="B20" s="186" t="n"/>
      <c r="C20" s="187" t="n"/>
      <c r="D20" s="76" t="n"/>
      <c r="E20" s="88" t="n"/>
      <c r="F20" s="88" t="n"/>
      <c r="G20" s="89" t="n"/>
    </row>
    <row r="21" ht="16" customFormat="1" customHeight="1" s="56">
      <c r="B21" s="85" t="n"/>
      <c r="C21" s="84" t="n"/>
      <c r="D21" s="76" t="n"/>
      <c r="E21" s="88" t="n"/>
      <c r="F21" s="88" t="n"/>
      <c r="G21" s="89" t="n"/>
    </row>
    <row r="22" ht="16" customFormat="1" customHeight="1" s="56">
      <c r="B22" s="85" t="n"/>
      <c r="C22" s="84" t="n"/>
      <c r="D22" s="76" t="n"/>
      <c r="E22" s="88" t="n"/>
      <c r="F22" s="88" t="n"/>
      <c r="G22" s="89" t="n"/>
    </row>
    <row r="23" ht="16" customFormat="1" customHeight="1" s="56">
      <c r="B23" s="85" t="n"/>
      <c r="C23" s="84" t="n"/>
      <c r="D23" s="76" t="n"/>
      <c r="E23" s="88" t="n"/>
      <c r="F23" s="88" t="n"/>
      <c r="G23" s="89" t="n"/>
    </row>
    <row r="24" ht="16" customFormat="1" customHeight="1" s="56">
      <c r="B24" s="85" t="n"/>
      <c r="C24" s="84" t="n"/>
      <c r="D24" s="76" t="n"/>
      <c r="E24" s="88" t="n"/>
      <c r="F24" s="88" t="n"/>
      <c r="G24" s="88" t="n"/>
    </row>
    <row r="25" ht="16" customFormat="1" customHeight="1" s="56">
      <c r="B25" s="85" t="n"/>
      <c r="C25" s="84" t="n"/>
      <c r="D25" s="76" t="n"/>
      <c r="E25" s="88" t="n"/>
      <c r="F25" s="88" t="n"/>
      <c r="G25" s="89" t="n"/>
    </row>
    <row r="26" ht="16" customFormat="1" customHeight="1" s="56">
      <c r="B26" s="85" t="n"/>
      <c r="C26" s="84" t="n"/>
      <c r="D26" s="188" t="n"/>
      <c r="E26" s="189" t="n"/>
      <c r="F26" s="189" t="n"/>
      <c r="G26" s="190" t="n"/>
    </row>
    <row r="27" ht="16" customFormat="1" customHeight="1" s="56">
      <c r="B27" s="85" t="n"/>
      <c r="C27" s="84" t="n"/>
      <c r="D27" s="188" t="n"/>
      <c r="E27" s="189" t="n"/>
      <c r="F27" s="189" t="n"/>
      <c r="G27" s="190" t="n"/>
    </row>
    <row r="28" customFormat="1" s="56">
      <c r="B28" s="85" t="n"/>
      <c r="C28" s="84" t="n"/>
      <c r="D28" s="188" t="n"/>
      <c r="E28" s="189" t="n"/>
      <c r="F28" s="189" t="n"/>
      <c r="G28" s="190" t="n"/>
    </row>
    <row r="29" customFormat="1" s="56">
      <c r="B29" s="85" t="n"/>
      <c r="C29" s="84" t="n"/>
      <c r="D29" s="188" t="n"/>
      <c r="E29" s="189" t="n"/>
      <c r="F29" s="189" t="n"/>
      <c r="G29" s="190" t="n"/>
    </row>
    <row r="30" ht="16" customFormat="1" customHeight="1" s="56" thickBot="1">
      <c r="B30" s="191" t="n"/>
      <c r="C30" s="192" t="n"/>
      <c r="D30" s="77" t="n"/>
      <c r="E30" s="90" t="n"/>
      <c r="F30" s="90" t="n"/>
      <c r="G30" s="91" t="n"/>
    </row>
    <row r="31" ht="17" customHeight="1" s="122" thickBot="1" thickTop="1"/>
    <row r="32" ht="22" customHeight="1" s="122" thickTop="1">
      <c r="B32" s="201" t="inlineStr">
        <is>
          <t>COURS À CONTENU OUVERT SOUS LA RESPONSABILITÉ DE LA PROFESSEURE OU DU PROFESSEUR (tous les cycles)</t>
        </is>
      </c>
      <c r="C32" s="202" t="n"/>
      <c r="D32" s="203" t="n"/>
      <c r="E32" s="145" t="inlineStr">
        <is>
          <t>Trimestres</t>
        </is>
      </c>
      <c r="F32" s="202" t="n"/>
      <c r="G32" s="202" t="n"/>
    </row>
    <row r="33" ht="16" customHeight="1" s="122" thickBot="1">
      <c r="B33" s="48" t="n"/>
      <c r="C33" s="49" t="n"/>
      <c r="D33" s="49" t="n"/>
      <c r="E33" s="78" t="n"/>
      <c r="F33" s="78" t="n"/>
      <c r="G33" s="50" t="n"/>
    </row>
    <row r="34" ht="16" customHeight="1" s="122" thickTop="1">
      <c r="B34" s="5" t="n"/>
      <c r="C34" s="6" t="n"/>
      <c r="D34" s="10" t="n"/>
      <c r="E34" s="86" t="n"/>
      <c r="F34" s="86" t="n"/>
      <c r="G34" s="87" t="n"/>
    </row>
    <row r="35">
      <c r="B35" s="7" t="n"/>
      <c r="C35" s="6" t="n"/>
      <c r="D35" s="11" t="n"/>
      <c r="E35" s="88" t="n"/>
      <c r="F35" s="88" t="n"/>
      <c r="G35" s="89" t="n"/>
    </row>
    <row r="36">
      <c r="B36" s="7" t="n"/>
      <c r="C36" s="6" t="n"/>
      <c r="D36" s="11" t="n"/>
      <c r="E36" s="88" t="n"/>
      <c r="F36" s="88" t="n"/>
      <c r="G36" s="89" t="n"/>
    </row>
    <row r="37">
      <c r="B37" s="7" t="n"/>
      <c r="C37" s="6" t="n"/>
      <c r="D37" s="11" t="n"/>
      <c r="E37" s="88" t="n"/>
      <c r="F37" s="88" t="n"/>
      <c r="G37" s="89" t="n"/>
    </row>
    <row r="38">
      <c r="B38" s="7" t="n"/>
      <c r="C38" s="6" t="n"/>
      <c r="D38" s="11" t="n"/>
      <c r="E38" s="88" t="n"/>
      <c r="F38" s="88" t="n"/>
      <c r="G38" s="89" t="n"/>
    </row>
    <row r="39">
      <c r="B39" s="7" t="n"/>
      <c r="C39" s="6" t="n"/>
      <c r="D39" s="11" t="n"/>
      <c r="E39" s="88" t="n"/>
      <c r="F39" s="88" t="n"/>
      <c r="G39" s="89" t="n"/>
    </row>
    <row r="40">
      <c r="B40" s="7" t="n"/>
      <c r="C40" s="6" t="n"/>
      <c r="D40" s="11" t="n"/>
      <c r="E40" s="88" t="n"/>
      <c r="F40" s="88" t="n"/>
      <c r="G40" s="89" t="n"/>
    </row>
    <row r="41" ht="16" customHeight="1" s="122" thickBot="1">
      <c r="B41" s="8" t="n"/>
      <c r="C41" s="9" t="n"/>
      <c r="D41" s="12" t="n"/>
      <c r="E41" s="90" t="n"/>
      <c r="F41" s="90" t="n"/>
      <c r="G41" s="91" t="n"/>
    </row>
    <row r="42" ht="17" customHeight="1" s="122" thickBot="1" thickTop="1"/>
    <row r="43" ht="22" customHeight="1" s="122" thickTop="1">
      <c r="B43" s="201" t="inlineStr">
        <is>
          <t>PROGRAMMES SOUS LA RESPONSABILITÉ DE LA PROFESSEURE OU DU PROFESSEUR (tous les cycles)</t>
        </is>
      </c>
      <c r="C43" s="202" t="n"/>
      <c r="D43" s="203" t="n"/>
    </row>
    <row r="44" ht="16" customHeight="1" s="122" thickBot="1">
      <c r="B44" s="48" t="inlineStr">
        <is>
          <t>Identifiant</t>
        </is>
      </c>
      <c r="C44" s="49" t="inlineStr">
        <is>
          <t>Titre</t>
        </is>
      </c>
      <c r="D44" s="50" t="inlineStr">
        <is>
          <t>Cycle</t>
        </is>
      </c>
    </row>
    <row r="45" ht="15" customHeight="1" s="122" thickTop="1">
      <c r="B45" s="5" t="inlineStr">
        <is>
          <t xml:space="preserve">1785 </t>
        </is>
      </c>
      <c r="C45" s="6" t="inlineStr">
        <is>
          <t>DESS en enseignement de l'anglais langue seconde</t>
        </is>
      </c>
      <c r="D45" s="10" t="inlineStr">
        <is>
          <t>2e</t>
        </is>
      </c>
    </row>
    <row r="46" ht="15" customHeight="1" s="122">
      <c r="B46" s="7" t="n"/>
      <c r="C46" s="6" t="n"/>
      <c r="D46" s="11" t="n"/>
    </row>
    <row r="47" ht="15" customHeight="1" s="122">
      <c r="B47" s="7" t="n"/>
      <c r="C47" s="6" t="n"/>
      <c r="D47" s="11" t="n"/>
    </row>
    <row r="48" ht="15" customHeight="1" s="122">
      <c r="B48" s="7" t="n"/>
      <c r="C48" s="6" t="n"/>
      <c r="D48" s="11" t="n"/>
    </row>
    <row r="49">
      <c r="B49" s="7" t="n"/>
      <c r="C49" s="6" t="n"/>
      <c r="D49" s="11" t="n"/>
    </row>
    <row r="50">
      <c r="B50" s="7" t="n"/>
      <c r="C50" s="6" t="n"/>
      <c r="D50" s="11" t="n"/>
    </row>
    <row r="51">
      <c r="B51" s="7" t="n"/>
      <c r="C51" s="6" t="n"/>
      <c r="D51" s="11" t="n"/>
    </row>
    <row r="52" ht="16" customHeight="1" s="122" thickBot="1">
      <c r="B52" s="8" t="n"/>
      <c r="C52" s="9" t="n"/>
      <c r="D52" s="12" t="n"/>
    </row>
    <row r="53" ht="16" customHeight="1" s="122" thickTop="1">
      <c r="B53" s="34" t="n"/>
      <c r="C53" s="34" t="n"/>
      <c r="D53" s="51" t="n"/>
    </row>
    <row r="54" ht="21" customHeight="1" s="122">
      <c r="B54" s="139" t="inlineStr">
        <is>
          <t>ACTIVITÉS DE RÉVISION ET DÉVELOPPEMENT DE COURS CONTRIBUTIVES À LA PARTIE VARIABLE DE LA CHARGE ANNUELLE D'ENSEIGNEMENT</t>
        </is>
      </c>
    </row>
    <row r="55" ht="17" customHeight="1" s="122" thickBot="1">
      <c r="B55" s="140" t="inlineStr">
        <is>
          <t>Identification</t>
        </is>
      </c>
      <c r="C55" s="204" t="n"/>
      <c r="D55" s="204" t="n"/>
      <c r="E55" s="204" t="n"/>
    </row>
    <row r="56" ht="16" customHeight="1" s="122" thickTop="1">
      <c r="B56" s="205" t="inlineStr">
        <is>
          <t>LINXXX</t>
        </is>
      </c>
      <c r="C56" s="206" t="n"/>
      <c r="D56" s="206" t="n"/>
      <c r="E56" s="207" t="n"/>
    </row>
    <row r="57" ht="16" customHeight="1" s="122">
      <c r="B57" s="208" t="n"/>
      <c r="C57" s="209" t="n"/>
      <c r="D57" s="209" t="n"/>
      <c r="E57" s="210" t="n"/>
    </row>
    <row r="58" ht="16" customHeight="1" s="122">
      <c r="B58" s="208" t="n"/>
      <c r="C58" s="209" t="n"/>
      <c r="D58" s="209" t="n"/>
      <c r="E58" s="210" t="n"/>
    </row>
    <row r="59" ht="16" customHeight="1" s="122">
      <c r="B59" s="208" t="n"/>
      <c r="C59" s="209" t="n"/>
      <c r="D59" s="209" t="n"/>
      <c r="E59" s="210" t="n"/>
    </row>
    <row r="60" ht="16" customHeight="1" s="122">
      <c r="B60" s="208" t="n"/>
      <c r="C60" s="209" t="n"/>
      <c r="D60" s="209" t="n"/>
      <c r="E60" s="210" t="n"/>
    </row>
    <row r="61" ht="16" customHeight="1" s="122">
      <c r="B61" s="208" t="n"/>
      <c r="C61" s="209" t="n"/>
      <c r="D61" s="209" t="n"/>
      <c r="E61" s="210" t="n"/>
    </row>
    <row r="62" ht="16" customHeight="1" s="122">
      <c r="B62" s="208" t="n"/>
      <c r="C62" s="209" t="n"/>
      <c r="D62" s="209" t="n"/>
      <c r="E62" s="210" t="n"/>
    </row>
    <row r="63" ht="16" customHeight="1" s="122">
      <c r="B63" s="208" t="n"/>
      <c r="C63" s="209" t="n"/>
      <c r="D63" s="209" t="n"/>
      <c r="E63" s="210" t="n"/>
    </row>
    <row r="64" ht="16" customHeight="1" s="122">
      <c r="B64" s="208" t="n"/>
      <c r="C64" s="209" t="n"/>
      <c r="D64" s="209" t="n"/>
      <c r="E64" s="210" t="n"/>
    </row>
    <row r="65" ht="16" customHeight="1" s="122" thickBot="1">
      <c r="B65" s="211" t="n"/>
      <c r="C65" s="212" t="n"/>
      <c r="D65" s="212" t="n"/>
      <c r="E65" s="213" t="n"/>
    </row>
    <row r="66" ht="16" customHeight="1" s="122" thickTop="1">
      <c r="B66" s="34" t="n"/>
      <c r="C66" s="34" t="n"/>
      <c r="D66" s="51" t="n"/>
    </row>
    <row r="67" ht="21" customHeight="1" s="122">
      <c r="B67" s="139" t="inlineStr">
        <is>
          <t>AUTRES ACTIVITÉS CONTRIBUTIVES À LA PARTIE VARIABLE DE LA CHARGE ANNUELLE D'ENSEIGNEMENT</t>
        </is>
      </c>
    </row>
    <row r="68" ht="17" customHeight="1" s="122" thickBot="1">
      <c r="B68" s="140" t="inlineStr">
        <is>
          <t>Identification</t>
        </is>
      </c>
      <c r="C68" s="204" t="n"/>
      <c r="D68" s="204" t="n"/>
      <c r="E68" s="204" t="n"/>
    </row>
    <row r="69" ht="16" customHeight="1" s="122" thickTop="1">
      <c r="B69" s="208" t="inlineStr">
        <is>
          <t>Formation des personnes chargées DLS 6100</t>
        </is>
      </c>
      <c r="C69" s="209" t="n"/>
      <c r="D69" s="209" t="n"/>
      <c r="E69" s="210" t="n"/>
    </row>
    <row r="70">
      <c r="B70" s="208" t="n"/>
      <c r="C70" s="209" t="n"/>
      <c r="D70" s="209" t="n"/>
      <c r="E70" s="210" t="n"/>
    </row>
    <row r="71">
      <c r="B71" s="208" t="n"/>
      <c r="C71" s="209" t="n"/>
      <c r="D71" s="209" t="n"/>
      <c r="E71" s="210" t="n"/>
    </row>
    <row r="72">
      <c r="B72" s="208" t="n"/>
      <c r="C72" s="209" t="n"/>
      <c r="D72" s="209" t="n"/>
      <c r="E72" s="210" t="n"/>
    </row>
    <row r="73">
      <c r="B73" s="208" t="n"/>
      <c r="C73" s="209" t="n"/>
      <c r="D73" s="209" t="n"/>
      <c r="E73" s="210" t="n"/>
    </row>
    <row r="74">
      <c r="B74" s="208" t="n"/>
      <c r="C74" s="209" t="n"/>
      <c r="D74" s="209" t="n"/>
      <c r="E74" s="210" t="n"/>
    </row>
    <row r="75">
      <c r="B75" s="208" t="n"/>
      <c r="C75" s="209" t="n"/>
      <c r="D75" s="209" t="n"/>
      <c r="E75" s="210" t="n"/>
    </row>
    <row r="76">
      <c r="B76" s="208" t="n"/>
      <c r="C76" s="209" t="n"/>
      <c r="D76" s="209" t="n"/>
      <c r="E76" s="210" t="n"/>
    </row>
    <row r="77">
      <c r="B77" s="208" t="n"/>
      <c r="C77" s="209" t="n"/>
      <c r="D77" s="209" t="n"/>
      <c r="E77" s="210" t="n"/>
    </row>
    <row r="78" ht="16" customHeight="1" s="122" thickBot="1">
      <c r="B78" s="211" t="n"/>
      <c r="C78" s="212" t="n"/>
      <c r="D78" s="212" t="n"/>
      <c r="E78" s="213" t="n"/>
    </row>
    <row r="79" ht="16" customHeight="1" s="122" thickTop="1">
      <c r="B79" s="17" t="n"/>
      <c r="C79" s="17" t="n"/>
      <c r="D79" s="17" t="n"/>
    </row>
    <row r="80" ht="16" customHeight="1" s="122" thickBot="1">
      <c r="B80" s="17" t="n"/>
      <c r="C80" s="17" t="n"/>
      <c r="D80" s="17" t="n"/>
    </row>
    <row r="81" ht="53.5" customHeight="1" s="122" thickBot="1" thickTop="1">
      <c r="B81" s="52" t="inlineStr">
        <is>
          <t>Commentaire sur la tâche</t>
        </is>
      </c>
      <c r="C81" s="214" t="inlineStr"/>
      <c r="D81" s="199" t="n"/>
      <c r="E81" s="200" t="n"/>
      <c r="F81" s="53" t="n"/>
      <c r="G81" s="53" t="n"/>
      <c r="H81" s="53" t="n"/>
      <c r="I81" s="43" t="n"/>
      <c r="J81" s="43" t="n"/>
    </row>
    <row r="82" ht="16" customHeight="1" s="122" thickTop="1"/>
    <row r="84">
      <c r="B84" s="1" t="inlineStr">
        <is>
          <t>Rappel au sujet de la charge annuellement récurrente d’enseignement :</t>
        </is>
      </c>
      <c r="C84" s="17" t="n"/>
    </row>
    <row r="85" ht="31" customHeight="1" s="122">
      <c r="B85" s="54" t="n"/>
      <c r="C85" s="135" t="inlineStr">
        <is>
          <t>Clause 7.11.1   La charge annuellement récurrente d’enseignement d’une professeure ou d’un professeur de carrière non permanent à son contrat initial de probation comporte la responsabilité d’un minimum d’un (1) cours et d’un maximum de trois (3) cours à contenu fermé de trois (3) crédits chacun ou l’équivalent en termes de crédits.</t>
        </is>
      </c>
      <c r="G85" s="39" t="n"/>
      <c r="H85" s="125" t="n"/>
    </row>
    <row r="86" ht="45" customHeight="1" s="122">
      <c r="B86" s="17" t="n"/>
      <c r="C86" s="135" t="inlineStr">
        <is>
          <t>Clause 7.11.2   La charge annuellement récurrente d’enseignement d’une professeure ou d’un professeur de carrière non permanent à son contrat terminal de probation comporte la responsabilité d’un minimum de trois (3) cours et, dans la mesure du possible, de quatre (4) cours à contenu fermé de trois (3) crédits chacun ou l’équivalent en termes de crédits.</t>
        </is>
      </c>
      <c r="G86" s="39" t="n"/>
      <c r="H86" s="125" t="n"/>
    </row>
    <row r="87" ht="32" customHeight="1" s="122">
      <c r="B87" s="17" t="n"/>
      <c r="C87" s="135" t="inlineStr">
        <is>
          <t>Clause 7.11.3   La charge annuellement récurrente d’enseignement d’une professeure ou d’un professeur de carrière permanent comporte la responsabilité d’un minimum de
quatre (4) cours et, dans la mesure du possible, de moins de six (6) cours à contenu fermé de trois (3) crédits chacun ou l’équivalent en termes de crédits.</t>
        </is>
      </c>
      <c r="G87" s="39" t="n"/>
      <c r="H87" s="125" t="n"/>
    </row>
    <row r="88" ht="31" customHeight="1" s="122">
      <c r="C88" s="135" t="inlineStr">
        <is>
          <t>Clause 7.11.4   Pour toute personne remplissant un mandat de direction de département, les responsabilités minimales stipulées aux clauses 7.11.1 à 7.11.3 sont réduites de moitié.</t>
        </is>
      </c>
      <c r="G88" s="39" t="n"/>
      <c r="H88" s="125" t="n"/>
    </row>
    <row r="89" ht="16" customHeight="1" s="122">
      <c r="C89" s="55" t="n"/>
      <c r="D89" s="56" t="n"/>
      <c r="G89" s="39" t="n"/>
      <c r="H89" s="125" t="n"/>
      <c r="I89" s="125" t="n"/>
      <c r="J89" s="125" t="n"/>
    </row>
    <row r="90" ht="32" customHeight="1" s="122">
      <c r="C90" s="135" t="inlineStr">
        <is>
          <t>Clause 7.14.1   La professeure ou le professeur de pratique doit consacrer au moins 35% de sa tâche globale aux activités de conception, de révision, de réalisation, de diffusion ou d’élaboration définies à la clause 7.3.1;</t>
        </is>
      </c>
      <c r="G90" s="39" t="n"/>
      <c r="H90" s="125" t="n"/>
    </row>
    <row r="91" ht="32" customHeight="1" s="122">
      <c r="C91" s="135" t="inlineStr">
        <is>
          <t>Clause 7.14.2   La professeure ou le professeur auxiliaire doit consacrer au moins 35% de sa tâche globale aux activités de conception, de révision, de réalisation, de diffusion ou d’élaboration définies à la clause 7.3.1.</t>
        </is>
      </c>
      <c r="G91" s="39" t="n"/>
      <c r="H91" s="125" t="n"/>
    </row>
    <row r="92" ht="16" customHeight="1" s="122">
      <c r="C92" s="55" t="n"/>
      <c r="D92" s="56" t="n"/>
      <c r="G92" s="39" t="n"/>
      <c r="H92" s="125" t="n"/>
      <c r="I92" s="125" t="n"/>
      <c r="J92" s="125" t="n"/>
    </row>
    <row r="93" ht="48" customHeight="1" s="122">
      <c r="C93" s="135" t="inlineStr">
        <is>
          <t>Clause 7.15   La partie variable de la charge annuelle d’enseignement d’une professeure ou d’un professeur de carrière en probation comprend la conception d’un nouveau cours ou la révision majeure d’un cours existant pendant son contrat initial de probation et la conception d’un nouveau cours ou la révision majeure d’un cours existant pendant son contrat terminal de probation.</t>
        </is>
      </c>
      <c r="G93" s="39" t="n"/>
      <c r="H93" s="125" t="n"/>
    </row>
  </sheetData>
  <mergeCells count="47">
    <mergeCell ref="B65:E65"/>
    <mergeCell ref="H85:J85"/>
    <mergeCell ref="C93:E93"/>
    <mergeCell ref="B74:E74"/>
    <mergeCell ref="B68:E68"/>
    <mergeCell ref="B64:E64"/>
    <mergeCell ref="B55:E55"/>
    <mergeCell ref="H88:J88"/>
    <mergeCell ref="C90:E90"/>
    <mergeCell ref="E15:G15"/>
    <mergeCell ref="B76:E76"/>
    <mergeCell ref="B63:E63"/>
    <mergeCell ref="H90:J90"/>
    <mergeCell ref="B75:E75"/>
    <mergeCell ref="B54:E54"/>
    <mergeCell ref="B62:E62"/>
    <mergeCell ref="B72:E72"/>
    <mergeCell ref="B59:E59"/>
    <mergeCell ref="H87:J87"/>
    <mergeCell ref="B15:D15"/>
    <mergeCell ref="C91:E91"/>
    <mergeCell ref="B3:H3"/>
    <mergeCell ref="H86:J86"/>
    <mergeCell ref="C81:E81"/>
    <mergeCell ref="E32:G32"/>
    <mergeCell ref="B56:E56"/>
    <mergeCell ref="B71:E71"/>
    <mergeCell ref="B58:E58"/>
    <mergeCell ref="B32:D32"/>
    <mergeCell ref="B70:E70"/>
    <mergeCell ref="C87:E87"/>
    <mergeCell ref="B77:E77"/>
    <mergeCell ref="B2:H2"/>
    <mergeCell ref="C86:E86"/>
    <mergeCell ref="H91:J91"/>
    <mergeCell ref="B60:E60"/>
    <mergeCell ref="B67:E67"/>
    <mergeCell ref="B61:E61"/>
    <mergeCell ref="B57:E57"/>
    <mergeCell ref="B1:H1"/>
    <mergeCell ref="B73:E73"/>
    <mergeCell ref="B69:E69"/>
    <mergeCell ref="H93:J93"/>
    <mergeCell ref="B78:E78"/>
    <mergeCell ref="C88:E88"/>
    <mergeCell ref="B43:D43"/>
    <mergeCell ref="C85:E85"/>
  </mergeCells>
  <printOptions horizontalCentered="1"/>
  <pageMargins left="0.3149606299212598" right="0.3149606299212598" top="0.7480314960629921" bottom="0.7480314960629921" header="0.3149606299212598" footer="0.3149606299212598"/>
  <pageSetup orientation="landscape" paperSize="5" scale="48" fitToHeight="13"/>
  <headerFooter>
    <oddHeader>&amp;C&amp;"-,Gras"&amp;16 TÉLUQ</oddHeader>
    <oddFooter>&amp;L&amp;8 Direction de l'enseignement et de la recherche&amp;C&amp;8 &amp;A&amp;R&amp;8 &amp;P/&amp;N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D23"/>
  <sheetViews>
    <sheetView zoomScale="80" zoomScaleNormal="80" zoomScalePageLayoutView="50" workbookViewId="0">
      <selection activeCell="B15" sqref="B15:C15"/>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10" t="inlineStr">
        <is>
          <t>PLAN DE TRAVAIL 2026-2027</t>
        </is>
      </c>
      <c r="D1" s="110" t="n"/>
    </row>
    <row r="2" ht="21" customHeight="1" s="122">
      <c r="B2" s="110" t="inlineStr">
        <is>
          <t>RECHERCHE ET CRÉATION ou ACTIVITÉS PROFESSIONNELLES, DE PERFECTIONNEMENT ET DE FORMATION CONTINUE</t>
        </is>
      </c>
      <c r="D2" s="110" t="n"/>
    </row>
    <row r="3" ht="19" customHeight="1" s="122">
      <c r="B3" s="155" t="inlineStr">
        <is>
          <t>Le plan de travail 2026-2027 couvre du 1er septembre 2026 au 31 août 2027</t>
        </is>
      </c>
    </row>
    <row r="4" ht="16" customHeight="1" s="122" thickBot="1"/>
    <row r="5" ht="16" customHeight="1" s="122" thickBot="1" thickTop="1">
      <c r="B5" s="59" t="inlineStr">
        <is>
          <t>Pourcentage de sa tâche qu'il est prévu de consacrer à la Recherche et création ou aux Activités professionnelles, de perfectionnement et de formation continue</t>
        </is>
      </c>
      <c r="C5" s="62" t="n">
        <v>0.4</v>
      </c>
      <c r="D5" s="60" t="n"/>
    </row>
    <row r="6" ht="16" customHeight="1" s="122" thickTop="1">
      <c r="B6" s="59" t="n"/>
      <c r="C6" s="61" t="n"/>
      <c r="D6" s="60" t="n"/>
    </row>
    <row r="7" ht="16" customHeight="1" s="122">
      <c r="B7" s="43" t="n"/>
    </row>
    <row r="8" ht="20" customHeight="1" s="122" thickBot="1">
      <c r="B8" s="151" t="inlineStr">
        <is>
          <t>JUSTIFICATION SUCCINCTE DU POURCENTAGE DÉCLARÉ</t>
        </is>
      </c>
    </row>
    <row r="9" ht="16" customHeight="1" s="122" thickTop="1">
      <c r="B9" s="215" t="n"/>
      <c r="C9" s="153" t="n"/>
    </row>
    <row r="10" ht="16" customHeight="1" s="122">
      <c r="B10" s="216" t="n"/>
      <c r="C10" s="148" t="n"/>
    </row>
    <row r="11" ht="16" customHeight="1" s="122">
      <c r="B11" s="216" t="n"/>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6" customHeight="1" s="122" thickTop="1"/>
  </sheetData>
  <mergeCells count="19">
    <mergeCell ref="B16:C16"/>
    <mergeCell ref="B3:C3"/>
    <mergeCell ref="B22:C22"/>
    <mergeCell ref="B18:C18"/>
    <mergeCell ref="B12:C12"/>
    <mergeCell ref="B21:C21"/>
    <mergeCell ref="B2:C2"/>
    <mergeCell ref="B11:C11"/>
    <mergeCell ref="B23:C23"/>
    <mergeCell ref="B14:C14"/>
    <mergeCell ref="B17:C17"/>
    <mergeCell ref="B1:C1"/>
    <mergeCell ref="B8:C8"/>
    <mergeCell ref="B13:C13"/>
    <mergeCell ref="B19:C19"/>
    <mergeCell ref="B10:C10"/>
    <mergeCell ref="B9:C9"/>
    <mergeCell ref="B15:C15"/>
    <mergeCell ref="B20:C20"/>
  </mergeCells>
  <printOptions horizontalCentered="1"/>
  <pageMargins left="0.3149606299212598" right="0.3149606299212598" top="0.7480314960629921" bottom="0.7480314960629921" header="0.3149606299212598" footer="0.3149606299212598"/>
  <pageSetup orientation="landscape" paperSize="5" scale="93" fitToHeight="13"/>
  <headerFooter>
    <oddHeader>&amp;C&amp;"-,Gras"&amp;16 TÉLUQ</oddHeader>
    <oddFooter>&amp;L&amp;8 Direction de l'enseignement et de la recherche&amp;C&amp;8 &amp;A&amp;R&amp;8 &amp;P/&amp;N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C40"/>
  <sheetViews>
    <sheetView zoomScale="80" zoomScaleNormal="80" zoomScalePageLayoutView="50" workbookViewId="0">
      <selection activeCell="B48" sqref="B48"/>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63" t="inlineStr">
        <is>
          <t xml:space="preserve">PLAN DE TRAVAIL 2026-2027 </t>
        </is>
      </c>
    </row>
    <row r="2" ht="21" customHeight="1" s="122">
      <c r="B2" s="163" t="inlineStr">
        <is>
          <t>SERVICES À LA COLLECTIVITÉ</t>
        </is>
      </c>
    </row>
    <row r="3" ht="19" customHeight="1" s="122">
      <c r="B3" s="155" t="inlineStr">
        <is>
          <t>Le plan de travail 2026-2027 couvre du 1er septembre 2026 au 31 août 2027</t>
        </is>
      </c>
    </row>
    <row r="4" ht="16" customHeight="1" s="122" thickBot="1"/>
    <row r="5" ht="16" customHeight="1" s="122" thickBot="1" thickTop="1">
      <c r="B5" s="47" t="inlineStr">
        <is>
          <t>Pourcentage de sa tâche qu'il est prévu de consacrer au Service à la Collectivité</t>
        </is>
      </c>
      <c r="C5" s="62" t="n">
        <v>0.2</v>
      </c>
    </row>
    <row r="6" ht="16" customHeight="1" s="122" thickTop="1">
      <c r="B6" s="43" t="n"/>
    </row>
    <row r="7" ht="16" customHeight="1" s="122" thickBot="1"/>
    <row r="8" ht="20" customHeight="1" s="122" thickTop="1">
      <c r="B8" s="218" t="inlineStr">
        <is>
          <t>JUSTIFICATION SUCCINCTE DU POURCENTAGE DÉCLARÉ EN SERVICE À LA COLLECTIVITÉ INTERNE</t>
        </is>
      </c>
      <c r="C8" s="219" t="n"/>
    </row>
    <row r="9" ht="16" customHeight="1" s="122">
      <c r="B9" s="220" t="n"/>
      <c r="C9" s="221" t="n"/>
    </row>
    <row r="10" ht="16" customHeight="1" s="122">
      <c r="B10" s="216" t="n"/>
      <c r="C10" s="148" t="n"/>
    </row>
    <row r="11" ht="16" customHeight="1" s="122">
      <c r="B11" s="216" t="n"/>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7" customHeight="1" s="122" thickBot="1" thickTop="1"/>
    <row r="25" ht="20" customHeight="1" s="122" thickTop="1">
      <c r="B25" s="218" t="inlineStr">
        <is>
          <t>JUSTIFICATION SUCCINCTE DU POURCENTAGE DÉCLARÉ EN SERVICE À LA COLLECTIVITÉ EXTERNE</t>
        </is>
      </c>
      <c r="C25" s="219" t="n"/>
    </row>
    <row r="26" ht="16" customHeight="1" s="122">
      <c r="B26" s="220" t="n"/>
      <c r="C26" s="221" t="n"/>
    </row>
    <row r="27" ht="16" customHeight="1" s="122">
      <c r="B27" s="216" t="n"/>
      <c r="C27" s="148" t="n"/>
    </row>
    <row r="28" ht="16" customHeight="1" s="122">
      <c r="B28" s="216" t="n"/>
      <c r="C28" s="148" t="n"/>
    </row>
    <row r="29" ht="16" customHeight="1" s="122">
      <c r="B29" s="216" t="n"/>
      <c r="C29" s="148" t="n"/>
    </row>
    <row r="30" ht="16" customHeight="1" s="122">
      <c r="B30" s="216" t="n"/>
      <c r="C30" s="148" t="n"/>
    </row>
    <row r="31" ht="16" customHeight="1" s="122">
      <c r="B31" s="216" t="n"/>
      <c r="C31" s="148" t="n"/>
    </row>
    <row r="32" ht="16" customHeight="1" s="122">
      <c r="B32" s="216" t="n"/>
      <c r="C32" s="148" t="n"/>
    </row>
    <row r="33" ht="16" customHeight="1" s="122">
      <c r="B33" s="216" t="n"/>
      <c r="C33" s="148" t="n"/>
    </row>
    <row r="34" ht="16" customHeight="1" s="122">
      <c r="B34" s="216" t="n"/>
      <c r="C34" s="148" t="n"/>
    </row>
    <row r="35" ht="16" customHeight="1" s="122">
      <c r="B35" s="216" t="n"/>
      <c r="C35" s="148" t="n"/>
    </row>
    <row r="36" ht="16" customHeight="1" s="122">
      <c r="B36" s="216" t="n"/>
      <c r="C36" s="148" t="n"/>
    </row>
    <row r="37" ht="16" customHeight="1" s="122">
      <c r="B37" s="216" t="n"/>
      <c r="C37" s="148" t="n"/>
    </row>
    <row r="38" ht="16" customHeight="1" s="122">
      <c r="B38" s="216" t="n"/>
      <c r="C38" s="148" t="n"/>
    </row>
    <row r="39" ht="16" customHeight="1" s="122">
      <c r="B39" s="216" t="n"/>
      <c r="C39" s="148" t="n"/>
    </row>
    <row r="40" ht="16" customHeight="1" s="122" thickBot="1">
      <c r="B40" s="217" t="n"/>
      <c r="C40" s="150" t="n"/>
    </row>
    <row r="41" ht="16" customHeight="1" s="122" thickTop="1"/>
  </sheetData>
  <mergeCells count="35">
    <mergeCell ref="B16:C16"/>
    <mergeCell ref="B25:C25"/>
    <mergeCell ref="B3:C3"/>
    <mergeCell ref="B22:C22"/>
    <mergeCell ref="B31:C31"/>
    <mergeCell ref="B27:C27"/>
    <mergeCell ref="B18:C18"/>
    <mergeCell ref="B12:C12"/>
    <mergeCell ref="B39:C39"/>
    <mergeCell ref="B21:C21"/>
    <mergeCell ref="B2:C2"/>
    <mergeCell ref="B11:C11"/>
    <mergeCell ref="B23:C23"/>
    <mergeCell ref="B14:C14"/>
    <mergeCell ref="B17:C17"/>
    <mergeCell ref="B1:C1"/>
    <mergeCell ref="B8:C8"/>
    <mergeCell ref="B13:C13"/>
    <mergeCell ref="B38:C38"/>
    <mergeCell ref="B29:C29"/>
    <mergeCell ref="B19:C19"/>
    <mergeCell ref="B34:C34"/>
    <mergeCell ref="B37:C37"/>
    <mergeCell ref="B10:C10"/>
    <mergeCell ref="B28:C28"/>
    <mergeCell ref="B40:C40"/>
    <mergeCell ref="B9:C9"/>
    <mergeCell ref="B30:C30"/>
    <mergeCell ref="B15:C15"/>
    <mergeCell ref="B33:C33"/>
    <mergeCell ref="B20:C20"/>
    <mergeCell ref="B36:C36"/>
    <mergeCell ref="B32:C32"/>
    <mergeCell ref="B26:C26"/>
    <mergeCell ref="B35:C35"/>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M26"/>
  <sheetViews>
    <sheetView zoomScale="80" zoomScaleNormal="80" zoomScalePageLayoutView="60" workbookViewId="0">
      <selection activeCell="I14" sqref="I14:M14"/>
    </sheetView>
  </sheetViews>
  <sheetFormatPr baseColWidth="10" defaultRowHeight="15"/>
  <cols>
    <col width="3.83203125" customWidth="1" style="122" min="1" max="1"/>
    <col width="116.1640625" customWidth="1" style="122" min="2" max="2"/>
    <col width="9.5" customWidth="1" style="122" min="3" max="3"/>
    <col width="39.5" customWidth="1" style="122" min="4" max="4"/>
    <col width="25.6640625" customWidth="1" style="122" min="5" max="5"/>
  </cols>
  <sheetData>
    <row r="1" ht="21" customHeight="1" s="122">
      <c r="B1" s="110" t="inlineStr">
        <is>
          <t>PLAN DE TRAVAIL 2026-2027</t>
        </is>
      </c>
      <c r="F1" s="110" t="n"/>
    </row>
    <row r="2" ht="21" customHeight="1" s="122">
      <c r="B2" s="110" t="inlineStr">
        <is>
          <t>ANNEXE - ACTIVITÉS PROFESSIONNELLES EXTERNES</t>
        </is>
      </c>
      <c r="F2" s="110" t="n"/>
      <c r="G2" s="110" t="n"/>
      <c r="H2" s="110" t="n"/>
      <c r="I2" s="110" t="n"/>
      <c r="J2" s="110" t="n"/>
    </row>
    <row r="3" ht="21" customHeight="1" s="122">
      <c r="B3" s="124" t="inlineStr">
        <is>
          <t>Le plan de travail 2026-2027 couvre du 1er septembre 2026 au 31 août 2027</t>
        </is>
      </c>
      <c r="F3" s="110" t="n"/>
      <c r="G3" s="110" t="n"/>
      <c r="H3" s="110" t="n"/>
      <c r="I3" s="110" t="n"/>
      <c r="J3" s="110" t="n"/>
    </row>
    <row r="4" ht="15" customHeight="1" s="122" thickBot="1">
      <c r="B4" s="110" t="n"/>
      <c r="C4" s="110" t="n"/>
      <c r="D4" s="110" t="n"/>
      <c r="F4" s="110" t="n"/>
      <c r="G4" s="110" t="n"/>
      <c r="H4" s="110" t="n"/>
      <c r="I4" s="110" t="n"/>
      <c r="J4" s="110" t="n"/>
    </row>
    <row r="5" ht="55.75" customHeight="1" s="122" thickBot="1" thickTop="1">
      <c r="B5" s="222" t="inlineStr">
        <is>
          <t>Conformément à la clause 7.16 de la convention collective 2023-2028 où il est spécifié que : « Dans un  volet distinct du document,  la professeure ou le professeur doit également déclarer à son assemblée départementale  les activités professionnelles externes à sa tâche tel que prévu à l'article 34 Activités professionnelles externes, qu'elle ou qu'il entend exercer l'année suivante et le temps qu'elle ou il entend y consacrer. Elle ou il y précise la source de rémunération, la nature des activités, leur durée et leur périodicité. »</t>
        </is>
      </c>
      <c r="C5" s="223" t="n"/>
      <c r="D5" s="223" t="n"/>
      <c r="E5" s="224" t="n"/>
    </row>
    <row r="6" ht="16" customHeight="1" s="122" thickTop="1"/>
    <row r="7" ht="16" customHeight="1" s="122" thickBot="1">
      <c r="C7" s="154" t="n"/>
      <c r="D7" s="154" t="n"/>
    </row>
    <row r="8" ht="16" customHeight="1" s="122" thickBot="1" thickTop="1">
      <c r="B8" s="63" t="inlineStr">
        <is>
          <t>Aurez-vous ou prévoyez-vous avoir des activités professionnelles externes à la tâche au cours de la prochaine année ?</t>
        </is>
      </c>
      <c r="C8" s="66" t="inlineStr">
        <is>
          <t>Non</t>
        </is>
      </c>
    </row>
    <row r="9" ht="16" customHeight="1" s="122" thickTop="1"/>
    <row r="10" ht="16" customHeight="1" s="122" thickBot="1">
      <c r="B10" s="64" t="inlineStr">
        <is>
          <t>Si oui, veuillez indiquer la nature de vos activités professionnelles externes à la tâche et le temps que vous entend y consacrer</t>
        </is>
      </c>
    </row>
    <row r="11" ht="20" customHeight="1" s="122" thickTop="1">
      <c r="B11" s="225" t="inlineStr">
        <is>
          <t>DÉCLARATION D'ACTIVITÉS PROFESSIONNELLES EXTERNES À LA TÂCHE</t>
        </is>
      </c>
      <c r="C11" s="226" t="n"/>
      <c r="D11" s="226" t="n"/>
      <c r="E11" s="176" t="n"/>
      <c r="I11" s="165" t="n"/>
    </row>
    <row r="12" ht="16" customHeight="1" s="122" thickBot="1">
      <c r="B12" s="227" t="inlineStr">
        <is>
          <t>Nature de l'activité</t>
        </is>
      </c>
      <c r="C12" s="170" t="n"/>
      <c r="D12" s="171" t="n"/>
      <c r="E12" s="65" t="inlineStr">
        <is>
          <t>Temps consacré</t>
        </is>
      </c>
      <c r="I12" s="165" t="n"/>
    </row>
    <row r="13" ht="16" customHeight="1" s="122" thickTop="1">
      <c r="B13" s="152" t="n"/>
      <c r="C13" s="228" t="n"/>
      <c r="D13" s="228" t="n"/>
      <c r="E13" s="13" t="n"/>
      <c r="I13" s="165" t="n"/>
    </row>
    <row r="14" ht="16" customHeight="1" s="122">
      <c r="B14" s="147" t="n"/>
      <c r="C14" s="229" t="n"/>
      <c r="D14" s="229" t="n"/>
      <c r="E14" s="14" t="n"/>
      <c r="I14" s="165" t="n"/>
    </row>
    <row r="15" ht="16" customHeight="1" s="122">
      <c r="B15" s="147" t="n"/>
      <c r="C15" s="229" t="n"/>
      <c r="D15" s="229" t="n"/>
      <c r="E15" s="14" t="n"/>
    </row>
    <row r="16" ht="16" customHeight="1" s="122">
      <c r="B16" s="147" t="n"/>
      <c r="C16" s="229" t="n"/>
      <c r="D16" s="229" t="n"/>
      <c r="E16" s="14" t="n"/>
    </row>
    <row r="17" ht="16" customHeight="1" s="122">
      <c r="B17" s="147" t="n"/>
      <c r="C17" s="229" t="n"/>
      <c r="D17" s="229" t="n"/>
      <c r="E17" s="14" t="n"/>
    </row>
    <row r="18" ht="16" customHeight="1" s="122">
      <c r="B18" s="147" t="n"/>
      <c r="C18" s="229" t="n"/>
      <c r="D18" s="229" t="n"/>
      <c r="E18" s="14" t="n"/>
    </row>
    <row r="19" ht="16" customHeight="1" s="122">
      <c r="B19" s="147" t="n"/>
      <c r="C19" s="229" t="n"/>
      <c r="D19" s="229" t="n"/>
      <c r="E19" s="14" t="n"/>
    </row>
    <row r="20" ht="16" customHeight="1" s="122">
      <c r="B20" s="147" t="n"/>
      <c r="C20" s="229" t="n"/>
      <c r="D20" s="229" t="n"/>
      <c r="E20" s="14" t="n"/>
    </row>
    <row r="21" ht="16" customHeight="1" s="122">
      <c r="B21" s="147" t="n"/>
      <c r="C21" s="229" t="n"/>
      <c r="D21" s="229" t="n"/>
      <c r="E21" s="14" t="n"/>
    </row>
    <row r="22" ht="16" customHeight="1" s="122">
      <c r="B22" s="147" t="n"/>
      <c r="C22" s="229" t="n"/>
      <c r="D22" s="229" t="n"/>
      <c r="E22" s="14" t="n"/>
    </row>
    <row r="23" ht="16" customHeight="1" s="122">
      <c r="B23" s="147" t="n"/>
      <c r="C23" s="229" t="n"/>
      <c r="D23" s="229" t="n"/>
      <c r="E23" s="14" t="n"/>
    </row>
    <row r="24" ht="16" customHeight="1" s="122">
      <c r="B24" s="147" t="n"/>
      <c r="C24" s="229" t="n"/>
      <c r="D24" s="229" t="n"/>
      <c r="E24" s="14" t="n"/>
    </row>
    <row r="25" ht="16" customHeight="1" s="122">
      <c r="B25" s="147" t="n"/>
      <c r="C25" s="229" t="n"/>
      <c r="D25" s="229" t="n"/>
      <c r="E25" s="14" t="n"/>
    </row>
    <row r="26" ht="16" customHeight="1" s="122" thickBot="1">
      <c r="B26" s="149" t="n"/>
      <c r="C26" s="230" t="n"/>
      <c r="D26" s="230" t="n"/>
      <c r="E26" s="15" t="n"/>
    </row>
    <row r="27" ht="16" customHeight="1" s="122" thickTop="1"/>
  </sheetData>
  <mergeCells count="25">
    <mergeCell ref="B14:D14"/>
    <mergeCell ref="B23:D23"/>
    <mergeCell ref="B17:D17"/>
    <mergeCell ref="B13:D13"/>
    <mergeCell ref="I11:M11"/>
    <mergeCell ref="B5:E5"/>
    <mergeCell ref="B19:D19"/>
    <mergeCell ref="B3:E3"/>
    <mergeCell ref="B15:D15"/>
    <mergeCell ref="B24:D24"/>
    <mergeCell ref="B20:D20"/>
    <mergeCell ref="I12:M12"/>
    <mergeCell ref="B26:D26"/>
    <mergeCell ref="B11:E11"/>
    <mergeCell ref="I14:M14"/>
    <mergeCell ref="B12:D12"/>
    <mergeCell ref="B2:E2"/>
    <mergeCell ref="B25:D25"/>
    <mergeCell ref="B16:D16"/>
    <mergeCell ref="B1:E1"/>
    <mergeCell ref="B22:D22"/>
    <mergeCell ref="B18:D18"/>
    <mergeCell ref="I13:M13"/>
    <mergeCell ref="B21:D21"/>
    <mergeCell ref="F1:J1"/>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L18"/>
  <sheetViews>
    <sheetView zoomScale="80" zoomScaleNormal="80" zoomScalePageLayoutView="60" workbookViewId="0">
      <selection activeCell="G12" sqref="G12"/>
    </sheetView>
  </sheetViews>
  <sheetFormatPr baseColWidth="10" defaultRowHeight="15"/>
  <cols>
    <col width="3.83203125" customWidth="1" style="122" min="1" max="1"/>
    <col width="61" customWidth="1" style="122" min="2" max="2"/>
    <col width="25.5" customWidth="1" style="122" min="3" max="3"/>
    <col width="24" customWidth="1" style="122" min="4" max="4"/>
    <col width="25.6640625" customWidth="1" style="122" min="5" max="5"/>
    <col width="21.6640625" customWidth="1" style="122" min="6" max="6"/>
  </cols>
  <sheetData>
    <row r="1" ht="21" customHeight="1" s="122">
      <c r="B1" s="110" t="inlineStr">
        <is>
          <t>PLAN DE TRAVAIL 2026-2027</t>
        </is>
      </c>
      <c r="F1" s="110" t="n"/>
    </row>
    <row r="2" ht="21" customHeight="1" s="122">
      <c r="B2" s="110" t="inlineStr">
        <is>
          <t xml:space="preserve">ANNEXE B - DÉCLARATION D'UTILISATION DES CRÉDITS D'ENSEIGNEMENT </t>
        </is>
      </c>
      <c r="F2" s="110" t="n"/>
      <c r="G2" s="110" t="n"/>
      <c r="H2" s="110" t="n"/>
      <c r="I2" s="110" t="n"/>
    </row>
    <row r="3" ht="21" customHeight="1" s="122">
      <c r="B3" s="124" t="inlineStr">
        <is>
          <t>Le plan de travail 2026-2027 couvre du 1er septembre 2026 au 31 août 2027</t>
        </is>
      </c>
      <c r="F3" s="110" t="n"/>
      <c r="G3" s="110" t="n"/>
      <c r="H3" s="110" t="n"/>
      <c r="I3" s="110" t="n"/>
    </row>
    <row r="4" ht="15" customHeight="1" s="122" thickBot="1">
      <c r="B4" s="110" t="n"/>
      <c r="C4" s="110" t="n"/>
      <c r="D4" s="110" t="n"/>
      <c r="F4" s="110" t="n"/>
      <c r="G4" s="110" t="n"/>
      <c r="H4" s="110" t="n"/>
      <c r="I4" s="110" t="n"/>
    </row>
    <row r="5" ht="112.75" customHeight="1" s="122" thickBot="1" thickTop="1">
      <c r="B5" s="231" t="inlineStr">
        <is>
          <t>Conformément à la clause 7.20 de la convention collective 2023-2028 où il est spécifié que : «Les professeures ou les professeurs ayant acquis des crédits d’enseignement en vertu de laprésente entente peuvent utiliser ceux-ci :
a) Pour combler des ESAE au plan de travail couvrant la prochaine année, sur la base qu’un 1 crédit d’enseignement équivalant à sept (7) ESAE;
b) Pour générer des montants dans un fonds de recherche au nom de la professeure ou du professeur, 1 crédit générant 2 000 $. »
Le nombre maximal de crédit d'enseignement qui peut être converti en ESAE est de 3.</t>
        </is>
      </c>
      <c r="C5" s="223" t="n"/>
      <c r="D5" s="223" t="n"/>
      <c r="E5" s="224" t="n"/>
    </row>
    <row r="6" ht="16" customHeight="1" s="122" thickTop="1"/>
    <row r="7" ht="16" customHeight="1" s="122" thickBot="1"/>
    <row r="8" ht="16" customHeight="1" s="122" thickBot="1" thickTop="1">
      <c r="B8" s="94" t="inlineStr">
        <is>
          <t>Nombre de crédits accumulés entre le 1er avril 2025 et le 31 mars 2026</t>
        </is>
      </c>
      <c r="C8" s="61" t="n"/>
      <c r="D8" s="61" t="n"/>
      <c r="E8" s="104" t="n">
        <v>1</v>
      </c>
      <c r="F8" s="61" t="n"/>
      <c r="G8" s="61" t="n"/>
      <c r="H8" s="61" t="n"/>
      <c r="I8" s="61" t="n"/>
      <c r="J8" s="61" t="n"/>
      <c r="K8" s="61" t="n"/>
      <c r="L8" s="61" t="n"/>
    </row>
    <row r="9" ht="16" customHeight="1" s="122" thickTop="1">
      <c r="B9" s="61" t="n"/>
      <c r="C9" s="95" t="n"/>
      <c r="D9" s="95" t="n"/>
      <c r="E9" s="61" t="n"/>
      <c r="F9" s="61" t="n"/>
      <c r="G9" s="61" t="n"/>
      <c r="H9" s="61" t="n"/>
      <c r="I9" s="61" t="n"/>
      <c r="J9" s="61" t="n"/>
      <c r="K9" s="61" t="n"/>
      <c r="L9" s="61" t="n"/>
    </row>
    <row r="10" ht="16" customHeight="1" s="122">
      <c r="B10" s="94" t="inlineStr">
        <is>
          <t xml:space="preserve">Veuillez indiquer le nombre de crédit à utiliser </t>
        </is>
      </c>
      <c r="C10" s="61" t="n"/>
      <c r="D10" s="61" t="n"/>
      <c r="E10" s="61" t="n"/>
      <c r="F10" s="61" t="n"/>
      <c r="G10" s="61" t="n"/>
      <c r="H10" s="61" t="n"/>
      <c r="I10" s="61" t="n"/>
      <c r="J10" s="61" t="n"/>
      <c r="K10" s="61" t="n"/>
      <c r="L10" s="61" t="n"/>
    </row>
    <row r="11" ht="35" customHeight="1" s="122" thickBot="1">
      <c r="B11" s="96" t="inlineStr">
        <is>
          <t>Application des crédits d'enseignement</t>
        </is>
      </c>
      <c r="C11" s="96" t="n"/>
      <c r="D11" s="97" t="inlineStr">
        <is>
          <t>Nombre de crédits d'enseignement</t>
        </is>
      </c>
      <c r="E11" s="98" t="inlineStr">
        <is>
          <t>Total</t>
        </is>
      </c>
      <c r="F11" s="61" t="n"/>
      <c r="G11" s="61" t="n"/>
      <c r="H11" s="178" t="n"/>
    </row>
    <row r="12" ht="16" customHeight="1" s="122" thickTop="1">
      <c r="B12" s="232" t="inlineStr">
        <is>
          <t>ESAE</t>
        </is>
      </c>
      <c r="C12" s="233" t="n"/>
      <c r="D12" s="99" t="n"/>
      <c r="E12" s="100">
        <f>D12*7</f>
        <v/>
      </c>
      <c r="F12" s="106">
        <f>IF(D12&gt;E8,"Le nombre de crédit d'enseignement ne peut pas être supérieur à la valeur accumulée.","")</f>
        <v/>
      </c>
      <c r="G12" s="103" t="n"/>
      <c r="H12" s="103" t="n"/>
      <c r="I12" s="103" t="n"/>
      <c r="J12" s="101" t="n"/>
      <c r="K12" s="101" t="n"/>
      <c r="L12" s="101" t="n"/>
    </row>
    <row r="13" ht="16" customHeight="1" s="122" thickBot="1">
      <c r="B13" s="234" t="inlineStr">
        <is>
          <t>Fond de recherche individuel</t>
        </is>
      </c>
      <c r="C13" s="235" t="n"/>
      <c r="D13" s="105">
        <f>E8-D12</f>
        <v/>
      </c>
      <c r="E13" s="102">
        <f>D13*2000</f>
        <v/>
      </c>
      <c r="F13" s="61" t="n"/>
      <c r="G13" s="61" t="n"/>
      <c r="H13" s="178" t="n"/>
    </row>
    <row r="14" ht="18" customHeight="1" s="122" thickTop="1">
      <c r="B14" s="61" t="n"/>
      <c r="C14" s="61" t="n"/>
      <c r="D14" s="61" t="n"/>
      <c r="E14" s="61" t="n"/>
      <c r="F14" s="61" t="n"/>
      <c r="G14" s="61" t="n"/>
      <c r="H14" s="61" t="n"/>
      <c r="I14" s="61" t="n"/>
      <c r="J14" s="61" t="n"/>
      <c r="K14" s="61" t="n"/>
      <c r="L14" s="61" t="n"/>
    </row>
    <row r="15" ht="17" customHeight="1" s="122">
      <c r="B15" s="61" t="n"/>
      <c r="C15" s="61" t="n"/>
      <c r="D15" s="61" t="n"/>
      <c r="E15" s="61" t="n"/>
      <c r="F15" s="61" t="n"/>
      <c r="G15" s="61" t="n"/>
      <c r="H15" s="61" t="n"/>
      <c r="I15" s="61" t="n"/>
      <c r="J15" s="61" t="n"/>
      <c r="K15" s="61" t="n"/>
      <c r="L15" s="61" t="n"/>
    </row>
    <row r="16" ht="17" customHeight="1" s="122">
      <c r="B16" s="61" t="n"/>
      <c r="C16" s="61" t="n"/>
      <c r="D16" s="107">
        <f>IF(E12&gt;0,"Reporter ce nombre à la ligne 12 du tableau des disponibilités:","")</f>
        <v/>
      </c>
      <c r="E16" s="95">
        <f>IF(E12&gt;0,E12,"")</f>
        <v/>
      </c>
      <c r="F16" s="61" t="n"/>
      <c r="G16" s="61" t="n"/>
      <c r="H16" s="61" t="n"/>
      <c r="I16" s="61" t="n"/>
      <c r="J16" s="61" t="n"/>
      <c r="K16" s="61" t="n"/>
      <c r="L16" s="61" t="n"/>
    </row>
    <row r="17" ht="17" customHeight="1" s="122">
      <c r="B17" s="61" t="n"/>
      <c r="C17" s="61" t="n"/>
      <c r="D17" s="61" t="n"/>
      <c r="E17" s="61" t="n"/>
      <c r="G17" s="61" t="n"/>
      <c r="H17" s="61" t="n"/>
      <c r="I17" s="61" t="n"/>
      <c r="J17" s="61" t="n"/>
      <c r="K17" s="61" t="n"/>
      <c r="L17" s="61" t="n"/>
    </row>
    <row r="18" ht="17" customHeight="1" s="122">
      <c r="B18" s="61" t="n"/>
      <c r="C18" s="61" t="n"/>
      <c r="D18" s="61" t="n"/>
      <c r="E18" s="61" t="n"/>
      <c r="F18" s="61" t="n"/>
      <c r="G18" s="61" t="n"/>
      <c r="H18" s="61" t="n"/>
      <c r="I18" s="61" t="n"/>
      <c r="J18" s="61" t="n"/>
      <c r="K18" s="61" t="n"/>
      <c r="L18" s="61" t="n"/>
    </row>
  </sheetData>
  <mergeCells count="9">
    <mergeCell ref="B13:C13"/>
    <mergeCell ref="B1:E1"/>
    <mergeCell ref="F1:I1"/>
    <mergeCell ref="H11:L11"/>
    <mergeCell ref="B3:E3"/>
    <mergeCell ref="B2:E2"/>
    <mergeCell ref="H13:L13"/>
    <mergeCell ref="B5:E5"/>
    <mergeCell ref="B12:C12"/>
  </mergeCells>
  <dataValidations count="1">
    <dataValidation sqref="D12" showDropDown="0" showInputMessage="1" showErrorMessage="1" allowBlank="1" error="Le nombre maximal de crédit d'enseignement qui peut être converti en ESAE est de 3." type="decimal">
      <formula1>0</formula1>
      <formula2>3</formula2>
    </dataValidation>
  </dataValidation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A4"/>
  <sheetViews>
    <sheetView topLeftCell="B5" workbookViewId="0">
      <selection activeCell="A5" sqref="A5"/>
    </sheetView>
  </sheetViews>
  <sheetFormatPr baseColWidth="10" defaultRowHeight="15"/>
  <sheetData>
    <row r="1">
      <c r="A1" t="n">
        <v>0</v>
      </c>
    </row>
    <row r="2">
      <c r="A2" t="n">
        <v>1</v>
      </c>
    </row>
    <row r="3">
      <c r="A3" t="n">
        <v>2</v>
      </c>
    </row>
    <row r="4">
      <c r="A4" t="n">
        <v>3</v>
      </c>
    </row>
  </sheetData>
  <pageMargins left="0.7" right="0.7" top="0.75" bottom="0.75" header="0.3" footer="0.3"/>
</worksheet>
</file>

<file path=xl/worksheets/sheet9.xml><?xml version="1.0" encoding="utf-8"?>
<worksheet xmlns="http://schemas.openxmlformats.org/spreadsheetml/2006/main">
  <sheetPr>
    <outlinePr summaryBelow="1" summaryRight="1"/>
    <pageSetUpPr fitToPage="1"/>
  </sheetPr>
  <dimension ref="A1:H31"/>
  <sheetViews>
    <sheetView topLeftCell="A7" workbookViewId="0">
      <selection activeCell="F14" sqref="F14"/>
    </sheetView>
  </sheetViews>
  <sheetFormatPr baseColWidth="10" defaultRowHeight="15"/>
  <cols>
    <col width="46.83203125" customWidth="1" style="122" min="6" max="6"/>
    <col width="14.83203125" bestFit="1" customWidth="1" style="122" min="8" max="8"/>
  </cols>
  <sheetData>
    <row r="1">
      <c r="A1" s="1" t="n"/>
      <c r="F1" s="1" t="inlineStr">
        <is>
          <t>Annexe</t>
        </is>
      </c>
    </row>
    <row r="2">
      <c r="F2" t="inlineStr">
        <is>
          <t>Oui</t>
        </is>
      </c>
    </row>
    <row r="3">
      <c r="F3" t="inlineStr">
        <is>
          <t>Non</t>
        </is>
      </c>
    </row>
    <row r="4">
      <c r="A4" s="1" t="inlineStr">
        <is>
          <t>Département</t>
        </is>
      </c>
    </row>
    <row r="5">
      <c r="A5" t="inlineStr">
        <is>
          <t>ESA</t>
        </is>
      </c>
      <c r="B5" t="inlineStr">
        <is>
          <t>École des sciences de l'administration</t>
        </is>
      </c>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row>
    <row r="12">
      <c r="A12" s="1" t="inlineStr">
        <is>
          <t>Poste</t>
        </is>
      </c>
      <c r="D12" s="1" t="inlineStr">
        <is>
          <t>Cycle</t>
        </is>
      </c>
      <c r="F12" s="1" t="inlineStr">
        <is>
          <t>Diffusion</t>
        </is>
      </c>
      <c r="H12" s="1" t="n"/>
    </row>
    <row r="13" ht="17" customHeight="1" s="122">
      <c r="A13" t="inlineStr">
        <is>
          <t>Régulier permanent</t>
        </is>
      </c>
      <c r="D13" t="inlineStr">
        <is>
          <t>1er</t>
        </is>
      </c>
      <c r="F13" t="inlineStr">
        <is>
          <t>Responsable, cours en diffusion</t>
        </is>
      </c>
      <c r="G13" t="inlineStr">
        <is>
          <t>Tel que prévu au plan 2023-2024</t>
        </is>
      </c>
    </row>
    <row r="14" ht="17" customHeight="1" s="122">
      <c r="A14" t="inlineStr">
        <is>
          <t>Régulier 1er contrat</t>
        </is>
      </c>
      <c r="D14" t="inlineStr">
        <is>
          <t>2e</t>
        </is>
      </c>
      <c r="F14" t="inlineStr">
        <is>
          <t>Responsable, cours retiré de l'offre temporairement</t>
        </is>
      </c>
      <c r="G14" t="inlineStr">
        <is>
          <t>Ajout (non prévu au plan 2023-2024)</t>
        </is>
      </c>
    </row>
    <row r="15" ht="17" customHeight="1" s="122">
      <c r="A15" t="inlineStr">
        <is>
          <t>Régulier 2e contrat</t>
        </is>
      </c>
      <c r="D15" t="inlineStr">
        <is>
          <t>3e</t>
        </is>
      </c>
      <c r="G15" t="inlineStr">
        <is>
          <t>Retrait</t>
        </is>
      </c>
    </row>
    <row r="16">
      <c r="A16" t="inlineStr">
        <is>
          <t>Auxiliaire permanent</t>
        </is>
      </c>
    </row>
    <row r="17">
      <c r="A17" t="inlineStr">
        <is>
          <t>Auxiliaire 1er contrat</t>
        </is>
      </c>
    </row>
    <row r="18">
      <c r="A18" t="inlineStr">
        <is>
          <t>Auxiliaire 2e contrat</t>
        </is>
      </c>
    </row>
    <row r="19">
      <c r="A19" t="inlineStr">
        <is>
          <t>De pratique permanent</t>
        </is>
      </c>
    </row>
    <row r="20">
      <c r="A20" t="inlineStr">
        <is>
          <t>De pratique 1er contrat</t>
        </is>
      </c>
    </row>
    <row r="21">
      <c r="A21" t="inlineStr">
        <is>
          <t>De pratique 2e contrat</t>
        </is>
      </c>
      <c r="E21" s="1" t="n"/>
    </row>
    <row r="22">
      <c r="A22" t="inlineStr">
        <is>
          <t>Substitut (remplacement d'un.e professeur.e régulier)</t>
        </is>
      </c>
      <c r="E22" s="1" t="n"/>
      <c r="G22" s="1" t="n"/>
    </row>
    <row r="23">
      <c r="A23" t="inlineStr">
        <is>
          <t>Substitut (remplacement d'un.e professeur.e auxiliaire)</t>
        </is>
      </c>
    </row>
    <row r="24">
      <c r="A24" t="inlineStr">
        <is>
          <t>Substitut (remplacement d'un.e professeur.e de pratique)</t>
        </is>
      </c>
    </row>
    <row r="25">
      <c r="A25" t="inlineStr">
        <is>
          <t>Invité</t>
        </is>
      </c>
    </row>
    <row r="26">
      <c r="A26" t="inlineStr">
        <is>
          <t>Sous octroi</t>
        </is>
      </c>
      <c r="G26" s="4" t="n"/>
      <c r="H26" s="4" t="n"/>
    </row>
    <row r="29">
      <c r="A29" t="inlineStr">
        <is>
          <t>Couleurs</t>
        </is>
      </c>
    </row>
    <row r="30">
      <c r="A30" s="2" t="inlineStr">
        <is>
          <t>92-172-52</t>
        </is>
      </c>
    </row>
    <row r="31">
      <c r="A31" s="3" t="inlineStr">
        <is>
          <t>255-255-204</t>
        </is>
      </c>
    </row>
  </sheetData>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2026-06-03T23:47:30Z</dcterms:modified>
  <cp:lastModifiedBy>Lemire, Daniel</cp:lastModifiedBy>
  <cp:lastPrinted>2019-04-08T14:30:48Z</cp:lastPrinted>
</cp:coreProperties>
</file>