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Christian JAUVIN</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De pratique</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 1220</t>
        </is>
      </c>
      <c r="C30" s="246" t="inlineStr">
        <is>
          <t>Introduction à la programmation</t>
        </is>
      </c>
      <c r="D30" s="247" t="n"/>
      <c r="E30" s="248" t="n"/>
      <c r="G30" s="9" t="n"/>
      <c r="H30" s="9" t="n"/>
      <c r="I30" s="9" t="n"/>
      <c r="J30" s="9" t="n"/>
      <c r="K30" s="89" t="n"/>
      <c r="L30" s="9" t="n"/>
      <c r="M30" s="91">
        <f>G30+I30+K30</f>
        <v/>
      </c>
      <c r="N30" s="44">
        <f>M30*0.5</f>
        <v/>
      </c>
      <c r="P30" s="89" t="n">
        <v>10</v>
      </c>
      <c r="Q30" s="9" t="n">
        <v>10</v>
      </c>
      <c r="R30" s="89" t="n">
        <v>10</v>
      </c>
      <c r="S30" s="9" t="n">
        <v>10</v>
      </c>
      <c r="T30" s="89" t="n">
        <v>10</v>
      </c>
      <c r="U30" s="9" t="n">
        <v>10</v>
      </c>
      <c r="V30" s="43">
        <f>P30+R30+T30</f>
        <v/>
      </c>
      <c r="W30" s="44">
        <f>V30*1</f>
        <v/>
      </c>
      <c r="X30" s="97">
        <f>#REF!+#REF!+#REF!</f>
        <v/>
      </c>
      <c r="Y30" s="98">
        <f>X30*1</f>
        <v/>
      </c>
    </row>
    <row r="31" ht="16" customFormat="1" customHeight="1" s="41">
      <c r="B31" s="10" t="inlineStr">
        <is>
          <t>INF 1410</t>
        </is>
      </c>
      <c r="C31" s="249" t="inlineStr">
        <is>
          <t>Génie logiciel</t>
        </is>
      </c>
      <c r="D31" s="250" t="n"/>
      <c r="E31" s="251" t="n"/>
      <c r="G31" s="11" t="n"/>
      <c r="H31" s="11" t="n"/>
      <c r="I31" s="11" t="n"/>
      <c r="J31" s="11" t="n"/>
      <c r="K31" s="185" t="n"/>
      <c r="L31" s="11" t="n"/>
      <c r="M31" s="92">
        <f>G31+I31+K31</f>
        <v/>
      </c>
      <c r="N31" s="48">
        <f>M31*0.5</f>
        <v/>
      </c>
      <c r="P31" s="185" t="n">
        <v>10</v>
      </c>
      <c r="Q31" s="11" t="n">
        <v>10</v>
      </c>
      <c r="R31" s="185" t="n">
        <v>10</v>
      </c>
      <c r="S31" s="11" t="n">
        <v>10</v>
      </c>
      <c r="T31" s="185" t="n">
        <v>10</v>
      </c>
      <c r="U31" s="11" t="n">
        <v>10</v>
      </c>
      <c r="V31" s="47">
        <f>P31+R31+T31</f>
        <v/>
      </c>
      <c r="W31" s="48">
        <f>V31*1</f>
        <v/>
      </c>
      <c r="X31" s="99">
        <f>#REF!+#REF!+#REF!</f>
        <v/>
      </c>
      <c r="Y31" s="100">
        <f>X31*1</f>
        <v/>
      </c>
    </row>
    <row r="32" ht="16" customFormat="1" customHeight="1" s="41">
      <c r="B32" s="10" t="inlineStr">
        <is>
          <t>INF 1901</t>
        </is>
      </c>
      <c r="C32" s="249" t="inlineStr">
        <is>
          <t>Initiation à l'intelligence artificielle : Concepts et réflexions</t>
        </is>
      </c>
      <c r="D32" s="250" t="n"/>
      <c r="E32" s="251" t="n"/>
      <c r="G32" s="11" t="n"/>
      <c r="H32" s="11" t="n"/>
      <c r="I32" s="11" t="n"/>
      <c r="J32" s="11" t="n"/>
      <c r="K32" s="185" t="n"/>
      <c r="L32" s="11" t="n"/>
      <c r="M32" s="92">
        <f>G32+I32+K32</f>
        <v/>
      </c>
      <c r="N32" s="48">
        <f>M32*0.5</f>
        <v/>
      </c>
      <c r="P32" s="185" t="n">
        <v>12</v>
      </c>
      <c r="Q32" s="11" t="n">
        <v>12</v>
      </c>
      <c r="R32" s="185" t="n">
        <v>12</v>
      </c>
      <c r="S32" s="11" t="n">
        <v>12</v>
      </c>
      <c r="T32" s="185" t="n">
        <v>12</v>
      </c>
      <c r="U32" s="11" t="n">
        <v>12</v>
      </c>
      <c r="V32" s="47">
        <f>P32+R32+T32</f>
        <v/>
      </c>
      <c r="W32" s="48">
        <f>V32*1</f>
        <v/>
      </c>
      <c r="X32" s="99">
        <f>#REF!+#REF!+#REF!</f>
        <v/>
      </c>
      <c r="Y32" s="100">
        <f>X32*1</f>
        <v/>
      </c>
    </row>
    <row r="33" ht="16" customFormat="1" customHeight="1" s="41">
      <c r="B33" s="10" t="inlineStr">
        <is>
          <t>INF 2020</t>
        </is>
      </c>
      <c r="C33" s="249" t="inlineStr">
        <is>
          <t>Programmation d'applications avec Python : des jeux au Web</t>
        </is>
      </c>
      <c r="D33" s="250" t="n"/>
      <c r="E33" s="251" t="n"/>
      <c r="G33" s="11" t="n"/>
      <c r="H33" s="11" t="n"/>
      <c r="I33" s="11" t="n"/>
      <c r="J33" s="11" t="n"/>
      <c r="K33" s="185" t="n"/>
      <c r="L33" s="11" t="n"/>
      <c r="M33" s="92">
        <f>G33+I33+K33</f>
        <v/>
      </c>
      <c r="N33" s="48">
        <f>M33*0.5</f>
        <v/>
      </c>
      <c r="P33" s="185" t="n">
        <v>10</v>
      </c>
      <c r="Q33" s="11" t="n">
        <v>10</v>
      </c>
      <c r="R33" s="185" t="n">
        <v>10</v>
      </c>
      <c r="S33" s="11" t="n">
        <v>10</v>
      </c>
      <c r="T33" s="185" t="n">
        <v>10</v>
      </c>
      <c r="U33" s="11" t="n">
        <v>10</v>
      </c>
      <c r="V33" s="47">
        <f>P33+R33+T33</f>
        <v/>
      </c>
      <c r="W33" s="48">
        <f>V33*1</f>
        <v/>
      </c>
      <c r="X33" s="99">
        <f>#REF!+#REF!+#REF!</f>
        <v/>
      </c>
      <c r="Y33" s="100">
        <f>X33*1</f>
        <v/>
      </c>
    </row>
    <row r="34" ht="16" customFormat="1" customHeight="1" s="41">
      <c r="B34" s="10" t="inlineStr">
        <is>
          <t>INF 5114</t>
        </is>
      </c>
      <c r="C34" s="249" t="inlineStr">
        <is>
          <t>Projet d'application de l'intelligence artificielle</t>
        </is>
      </c>
      <c r="D34" s="250" t="n"/>
      <c r="E34" s="251" t="n"/>
      <c r="G34" s="11" t="n"/>
      <c r="H34" s="11" t="n"/>
      <c r="I34" s="11" t="n"/>
      <c r="J34" s="11" t="n"/>
      <c r="K34" s="185" t="n"/>
      <c r="L34" s="11" t="n"/>
      <c r="M34" s="92">
        <f>G34+I34+K34</f>
        <v/>
      </c>
      <c r="N34" s="48">
        <f>M34*0.5</f>
        <v/>
      </c>
      <c r="P34" s="185" t="n">
        <v>5</v>
      </c>
      <c r="Q34" s="11" t="n">
        <v>5</v>
      </c>
      <c r="R34" s="185" t="n">
        <v>5</v>
      </c>
      <c r="S34" s="11" t="n">
        <v>5</v>
      </c>
      <c r="T34" s="185" t="n">
        <v>5</v>
      </c>
      <c r="U34" s="11" t="n">
        <v>5</v>
      </c>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INF 1430</t>
        </is>
      </c>
      <c r="C54" s="274" t="inlineStr">
        <is>
          <t>Projet de fin d'études</t>
        </is>
      </c>
      <c r="D54" s="275" t="n"/>
      <c r="E54" s="15" t="n">
        <v>6</v>
      </c>
      <c r="G54" s="42" t="n">
        <v>1</v>
      </c>
      <c r="H54" s="9" t="n">
        <v>1</v>
      </c>
      <c r="I54" s="42" t="n">
        <v>1</v>
      </c>
      <c r="J54" s="9" t="n">
        <v>1</v>
      </c>
      <c r="K54" s="42" t="n">
        <v>1</v>
      </c>
      <c r="L54" s="9" t="n">
        <v>1</v>
      </c>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2026-06-03T23:52:04Z</dcterms:modified>
  <cp:lastModifiedBy>Lemire, Daniel</cp:lastModifiedBy>
  <cp:lastPrinted>2019-04-08T14:30:48Z</cp:lastPrinted>
</cp:coreProperties>
</file>